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USAID LER\taskings\CB055 Colombia LfP Amazon PE Baseline\RFP\"/>
    </mc:Choice>
  </mc:AlternateContent>
  <xr:revisionPtr revIDLastSave="0" documentId="8_{AC01AF9A-8797-406F-8A8E-3D15945368AD}" xr6:coauthVersionLast="47" xr6:coauthVersionMax="47" xr10:uidLastSave="{00000000-0000-0000-0000-000000000000}"/>
  <bookViews>
    <workbookView xWindow="-110" yWindow="-110" windowWidth="19420" windowHeight="10420" tabRatio="500" activeTab="2" xr2:uid="{00000000-000D-0000-FFFF-FFFF00000000}"/>
  </bookViews>
  <sheets>
    <sheet name="Summary" sheetId="4" r:id="rId1"/>
    <sheet name="Assumptions" sheetId="2" r:id="rId2"/>
    <sheet name="LfP Amazon PE Baseline budge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B7" i="4"/>
  <c r="B6" i="4"/>
  <c r="B5" i="4"/>
  <c r="B4" i="4"/>
  <c r="B3" i="4"/>
  <c r="F47" i="1" l="1"/>
  <c r="F48" i="1" s="1"/>
  <c r="F43" i="1"/>
  <c r="F42" i="1"/>
  <c r="F41" i="1"/>
  <c r="F40" i="1"/>
  <c r="F39" i="1"/>
  <c r="F38" i="1"/>
  <c r="F34" i="1"/>
  <c r="F33" i="1"/>
  <c r="F32" i="1"/>
  <c r="F28" i="1"/>
  <c r="F27" i="1"/>
  <c r="F25" i="1"/>
  <c r="F24" i="1"/>
  <c r="F23" i="1"/>
  <c r="F22" i="1"/>
  <c r="F21" i="1"/>
  <c r="F20" i="1"/>
  <c r="F19" i="1"/>
  <c r="F18" i="1"/>
  <c r="F17" i="1"/>
  <c r="F16" i="1"/>
  <c r="F12" i="1"/>
  <c r="F11" i="1"/>
  <c r="F10" i="1"/>
  <c r="F6" i="1"/>
  <c r="F5" i="1"/>
  <c r="F4" i="1"/>
  <c r="F3" i="1"/>
  <c r="F35" i="1" l="1"/>
  <c r="F13" i="1"/>
  <c r="F44" i="1"/>
  <c r="F7" i="1"/>
  <c r="F26" i="1"/>
  <c r="F29" i="1"/>
  <c r="F52" i="1" l="1"/>
  <c r="F53" i="1" s="1"/>
  <c r="B9" i="4" l="1"/>
</calcChain>
</file>

<file path=xl/sharedStrings.xml><?xml version="1.0" encoding="utf-8"?>
<sst xmlns="http://schemas.openxmlformats.org/spreadsheetml/2006/main" count="115" uniqueCount="68">
  <si>
    <t>Surveys per day per enuemrator</t>
  </si>
  <si>
    <t>Number of supervisors</t>
  </si>
  <si>
    <t>Number of survey days</t>
  </si>
  <si>
    <t>Item</t>
  </si>
  <si>
    <t>Notes</t>
  </si>
  <si>
    <t># of units</t>
  </si>
  <si>
    <t># of times</t>
  </si>
  <si>
    <t>Number of enumerators trained</t>
  </si>
  <si>
    <t>Training venue</t>
  </si>
  <si>
    <t>Training allowance</t>
  </si>
  <si>
    <t>TOTAL</t>
  </si>
  <si>
    <t>Supervisor salary</t>
  </si>
  <si>
    <t>Field manager salary</t>
  </si>
  <si>
    <t xml:space="preserve">Fuel </t>
  </si>
  <si>
    <t>Number of per diem/travel days</t>
  </si>
  <si>
    <t xml:space="preserve">TOTAL </t>
  </si>
  <si>
    <t xml:space="preserve">Activity </t>
  </si>
  <si>
    <t>Number of field managers</t>
  </si>
  <si>
    <t xml:space="preserve"> </t>
  </si>
  <si>
    <t>Total team size</t>
  </si>
  <si>
    <t>Cost per unit (USD)</t>
  </si>
  <si>
    <t>Number of communities</t>
  </si>
  <si>
    <t>Number of quant enumerators</t>
  </si>
  <si>
    <t>Number of qual enumerators</t>
  </si>
  <si>
    <t>Number of FGD per community</t>
  </si>
  <si>
    <t>Number of cars</t>
  </si>
  <si>
    <t>Number of motorbikes</t>
  </si>
  <si>
    <t>Total USD</t>
  </si>
  <si>
    <t>Survey translation</t>
  </si>
  <si>
    <t>Number of training days</t>
  </si>
  <si>
    <t xml:space="preserve">Team communication </t>
  </si>
  <si>
    <t>Driver Per Diem</t>
  </si>
  <si>
    <t>Driver + Car rental</t>
  </si>
  <si>
    <t>Training and Pilot</t>
  </si>
  <si>
    <t>Transcription and Translation</t>
  </si>
  <si>
    <t>Midline</t>
  </si>
  <si>
    <t>Printing costs &amp; survey materials</t>
  </si>
  <si>
    <t>Number of households per community</t>
  </si>
  <si>
    <t>Coordination, Prep and Materials</t>
  </si>
  <si>
    <t>SurveyCTO</t>
  </si>
  <si>
    <t>Equipment</t>
  </si>
  <si>
    <t>Masks, sanitizer, power packs, generators, voice recorders, gps</t>
  </si>
  <si>
    <t xml:space="preserve">Training + survey materials </t>
  </si>
  <si>
    <t>Country Coordinator</t>
  </si>
  <si>
    <t>Quantitative Data Collection - HH Survey &amp; Structured Interviews</t>
  </si>
  <si>
    <t>Respondent compensation - HH</t>
  </si>
  <si>
    <t>Respondent compensation - Community</t>
  </si>
  <si>
    <t>Supervisor per diem (incl. lodging)</t>
  </si>
  <si>
    <t>Survey days + travel days</t>
  </si>
  <si>
    <t>Enumerator salary - HH</t>
  </si>
  <si>
    <t>Enumerator per diem (incl. lodging) - HH</t>
  </si>
  <si>
    <t>Motorbike rental</t>
  </si>
  <si>
    <t>Motorbike fuel</t>
  </si>
  <si>
    <t>Enumerator salary - Wives</t>
  </si>
  <si>
    <t>Enumerator per diem (incl. lodging) - Wives</t>
  </si>
  <si>
    <t>Qualitative Data Collection - FGDs &amp; KIIs</t>
  </si>
  <si>
    <t>Enumerator salary - Qualitative</t>
  </si>
  <si>
    <t>Enumerator per diem (incl. lodging) - Qualitative</t>
  </si>
  <si>
    <t>Transcription/translation of FGD</t>
  </si>
  <si>
    <t xml:space="preserve">Per audio recording (length 90-120 min); 20 KIIs, 12 FGDs </t>
  </si>
  <si>
    <t>Total Costs</t>
  </si>
  <si>
    <t>Total Costs Above</t>
  </si>
  <si>
    <t>TOTAL COSTS</t>
  </si>
  <si>
    <t>Quantitative Data Collection - Women's Survey</t>
  </si>
  <si>
    <t>Coordination, Prep, and Materials</t>
  </si>
  <si>
    <t>Quantitative Data Collection - Womens' Survey</t>
  </si>
  <si>
    <t>Qualitative Data Collection - FGDs and KIIs</t>
  </si>
  <si>
    <t>Quantitative Data Collection - Household survey and Structured 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</si>
</sst>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0" applyNumberFormat="1"/>
    <xf numFmtId="0" fontId="3" fillId="3" borderId="2" xfId="0" applyFont="1" applyFill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0" fontId="2" fillId="0" borderId="3" xfId="0" applyFont="1" applyBorder="1"/>
    <xf numFmtId="44" fontId="2" fillId="0" borderId="3" xfId="0" applyNumberFormat="1" applyFont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/>
    <xf numFmtId="44" fontId="0" fillId="0" borderId="4" xfId="0" applyNumberFormat="1" applyBorder="1"/>
    <xf numFmtId="0" fontId="3" fillId="3" borderId="0" xfId="39" applyFont="1" applyFill="1"/>
    <xf numFmtId="0" fontId="4" fillId="3" borderId="0" xfId="39" applyFont="1" applyFill="1" applyAlignment="1">
      <alignment wrapText="1"/>
    </xf>
    <xf numFmtId="0" fontId="4" fillId="3" borderId="0" xfId="39" applyFont="1" applyFill="1"/>
    <xf numFmtId="0" fontId="4" fillId="3" borderId="0" xfId="39" applyFont="1" applyFill="1" applyAlignment="1">
      <alignment horizontal="center"/>
    </xf>
    <xf numFmtId="0" fontId="2" fillId="0" borderId="0" xfId="39" applyFont="1"/>
    <xf numFmtId="0" fontId="2" fillId="0" borderId="0" xfId="39" applyFont="1" applyAlignment="1">
      <alignment wrapText="1"/>
    </xf>
    <xf numFmtId="0" fontId="2" fillId="0" borderId="0" xfId="39" applyFont="1" applyAlignment="1">
      <alignment horizontal="center" wrapText="1"/>
    </xf>
    <xf numFmtId="0" fontId="2" fillId="0" borderId="0" xfId="39" applyFont="1" applyAlignment="1">
      <alignment horizontal="center"/>
    </xf>
    <xf numFmtId="0" fontId="7" fillId="0" borderId="0" xfId="39"/>
    <xf numFmtId="0" fontId="7" fillId="0" borderId="0" xfId="39" applyAlignment="1">
      <alignment horizontal="right" wrapText="1"/>
    </xf>
    <xf numFmtId="0" fontId="7" fillId="0" borderId="0" xfId="39" applyAlignment="1">
      <alignment horizontal="right"/>
    </xf>
    <xf numFmtId="44" fontId="7" fillId="0" borderId="0" xfId="39" applyNumberFormat="1" applyAlignment="1">
      <alignment horizontal="center"/>
    </xf>
    <xf numFmtId="0" fontId="7" fillId="0" borderId="0" xfId="39" applyAlignment="1">
      <alignment wrapText="1"/>
    </xf>
    <xf numFmtId="44" fontId="0" fillId="0" borderId="0" xfId="40" applyFont="1" applyAlignment="1">
      <alignment horizontal="center"/>
    </xf>
    <xf numFmtId="0" fontId="7" fillId="0" borderId="5" xfId="39" applyBorder="1"/>
    <xf numFmtId="0" fontId="7" fillId="0" borderId="5" xfId="39" applyBorder="1" applyAlignment="1">
      <alignment wrapText="1"/>
    </xf>
    <xf numFmtId="44" fontId="7" fillId="0" borderId="5" xfId="39" applyNumberFormat="1" applyBorder="1" applyAlignment="1">
      <alignment horizontal="center"/>
    </xf>
    <xf numFmtId="0" fontId="2" fillId="0" borderId="1" xfId="39" applyFont="1" applyBorder="1"/>
    <xf numFmtId="0" fontId="7" fillId="0" borderId="1" xfId="39" applyBorder="1" applyAlignment="1">
      <alignment wrapText="1"/>
    </xf>
    <xf numFmtId="0" fontId="7" fillId="0" borderId="1" xfId="39" applyBorder="1"/>
    <xf numFmtId="44" fontId="2" fillId="0" borderId="1" xfId="40" applyFont="1" applyBorder="1" applyAlignment="1">
      <alignment horizontal="center"/>
    </xf>
    <xf numFmtId="1" fontId="7" fillId="0" borderId="0" xfId="39" applyNumberFormat="1"/>
    <xf numFmtId="0" fontId="2" fillId="0" borderId="1" xfId="39" applyFont="1" applyBorder="1" applyAlignment="1">
      <alignment wrapText="1"/>
    </xf>
    <xf numFmtId="44" fontId="0" fillId="0" borderId="0" xfId="40" applyFont="1" applyFill="1" applyAlignment="1">
      <alignment horizontal="center"/>
    </xf>
    <xf numFmtId="44" fontId="2" fillId="0" borderId="1" xfId="40" applyFont="1" applyFill="1" applyBorder="1" applyAlignment="1">
      <alignment horizontal="center"/>
    </xf>
    <xf numFmtId="44" fontId="7" fillId="0" borderId="0" xfId="40" applyFont="1" applyFill="1" applyAlignment="1">
      <alignment horizontal="center"/>
    </xf>
    <xf numFmtId="44" fontId="7" fillId="0" borderId="0" xfId="40" applyFont="1" applyAlignment="1">
      <alignment horizontal="center"/>
    </xf>
    <xf numFmtId="44" fontId="2" fillId="0" borderId="0" xfId="40" applyFont="1" applyAlignment="1">
      <alignment horizontal="center"/>
    </xf>
    <xf numFmtId="0" fontId="3" fillId="2" borderId="0" xfId="39" applyFont="1" applyFill="1"/>
    <xf numFmtId="0" fontId="4" fillId="2" borderId="0" xfId="39" applyFont="1" applyFill="1" applyAlignment="1">
      <alignment wrapText="1"/>
    </xf>
    <xf numFmtId="0" fontId="4" fillId="2" borderId="0" xfId="39" applyFont="1" applyFill="1"/>
    <xf numFmtId="0" fontId="4" fillId="2" borderId="0" xfId="39" applyFont="1" applyFill="1" applyAlignment="1">
      <alignment horizontal="center"/>
    </xf>
    <xf numFmtId="0" fontId="2" fillId="2" borderId="1" xfId="39" applyFont="1" applyFill="1" applyBorder="1"/>
    <xf numFmtId="0" fontId="7" fillId="2" borderId="1" xfId="39" applyFill="1" applyBorder="1" applyAlignment="1">
      <alignment wrapText="1"/>
    </xf>
    <xf numFmtId="0" fontId="7" fillId="2" borderId="1" xfId="39" applyFill="1" applyBorder="1"/>
    <xf numFmtId="44" fontId="2" fillId="2" borderId="1" xfId="40" applyFont="1" applyFill="1" applyBorder="1" applyAlignment="1">
      <alignment horizontal="center"/>
    </xf>
  </cellXfs>
  <cellStyles count="41">
    <cellStyle name="Currency 4" xfId="40" xr:uid="{C32E339F-6EB4-442D-BCC9-FA3E97950A3F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 3" xfId="39" xr:uid="{1D9B42B7-3D48-4894-8CA8-05EF1E41A35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A5" sqref="A5"/>
    </sheetView>
  </sheetViews>
  <sheetFormatPr defaultColWidth="11" defaultRowHeight="15.5" x14ac:dyDescent="0.35"/>
  <cols>
    <col min="1" max="1" width="64.58203125" customWidth="1"/>
    <col min="2" max="2" width="17.5" customWidth="1"/>
  </cols>
  <sheetData>
    <row r="2" spans="1:2" ht="18.5" x14ac:dyDescent="0.45">
      <c r="A2" s="4" t="s">
        <v>16</v>
      </c>
      <c r="B2" s="4" t="s">
        <v>35</v>
      </c>
    </row>
    <row r="3" spans="1:2" x14ac:dyDescent="0.35">
      <c r="A3" s="5" t="s">
        <v>64</v>
      </c>
      <c r="B3" s="6">
        <f>'LfP Amazon PE Baseline budget'!F7</f>
        <v>0</v>
      </c>
    </row>
    <row r="4" spans="1:2" x14ac:dyDescent="0.35">
      <c r="A4" s="5" t="s">
        <v>33</v>
      </c>
      <c r="B4" s="6">
        <f>'LfP Amazon PE Baseline budget'!F13</f>
        <v>0</v>
      </c>
    </row>
    <row r="5" spans="1:2" x14ac:dyDescent="0.35">
      <c r="A5" s="5" t="s">
        <v>67</v>
      </c>
      <c r="B5" s="6">
        <f>'LfP Amazon PE Baseline budget'!F29</f>
        <v>0</v>
      </c>
    </row>
    <row r="6" spans="1:2" x14ac:dyDescent="0.35">
      <c r="A6" s="5" t="s">
        <v>65</v>
      </c>
      <c r="B6" s="6">
        <f>'LfP Amazon PE Baseline budget'!F35</f>
        <v>0</v>
      </c>
    </row>
    <row r="7" spans="1:2" x14ac:dyDescent="0.35">
      <c r="A7" s="7" t="s">
        <v>66</v>
      </c>
      <c r="B7" s="13">
        <f>'LfP Amazon PE Baseline budget'!F44</f>
        <v>0</v>
      </c>
    </row>
    <row r="8" spans="1:2" ht="16" thickBot="1" x14ac:dyDescent="0.4">
      <c r="A8" s="7" t="s">
        <v>34</v>
      </c>
      <c r="B8" s="13">
        <f>'LfP Amazon PE Baseline budget'!F48</f>
        <v>0</v>
      </c>
    </row>
    <row r="9" spans="1:2" ht="16.5" thickTop="1" thickBot="1" x14ac:dyDescent="0.4">
      <c r="A9" s="8" t="s">
        <v>15</v>
      </c>
      <c r="B9" s="9">
        <f>SUM(B3:B8)</f>
        <v>0</v>
      </c>
    </row>
    <row r="10" spans="1:2" ht="16" thickTop="1" x14ac:dyDescent="0.3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A9" sqref="A9:XFD9"/>
    </sheetView>
  </sheetViews>
  <sheetFormatPr defaultColWidth="11" defaultRowHeight="15.5" x14ac:dyDescent="0.35"/>
  <cols>
    <col min="1" max="1" width="29" customWidth="1"/>
  </cols>
  <sheetData>
    <row r="1" spans="1:3" x14ac:dyDescent="0.35">
      <c r="A1" t="s">
        <v>21</v>
      </c>
    </row>
    <row r="2" spans="1:3" x14ac:dyDescent="0.35">
      <c r="A2" t="s">
        <v>37</v>
      </c>
    </row>
    <row r="3" spans="1:3" x14ac:dyDescent="0.35">
      <c r="A3" t="s">
        <v>0</v>
      </c>
    </row>
    <row r="4" spans="1:3" x14ac:dyDescent="0.35">
      <c r="A4" t="s">
        <v>24</v>
      </c>
      <c r="C4" t="s">
        <v>18</v>
      </c>
    </row>
    <row r="5" spans="1:3" x14ac:dyDescent="0.35">
      <c r="A5" t="s">
        <v>17</v>
      </c>
    </row>
    <row r="6" spans="1:3" x14ac:dyDescent="0.35">
      <c r="A6" t="s">
        <v>1</v>
      </c>
    </row>
    <row r="7" spans="1:3" x14ac:dyDescent="0.35">
      <c r="A7" t="s">
        <v>22</v>
      </c>
    </row>
    <row r="8" spans="1:3" x14ac:dyDescent="0.35">
      <c r="A8" t="s">
        <v>23</v>
      </c>
    </row>
    <row r="9" spans="1:3" x14ac:dyDescent="0.35">
      <c r="A9" t="s">
        <v>7</v>
      </c>
      <c r="B9" s="12"/>
    </row>
    <row r="10" spans="1:3" x14ac:dyDescent="0.35">
      <c r="A10" t="s">
        <v>19</v>
      </c>
      <c r="B10" s="12"/>
    </row>
    <row r="11" spans="1:3" x14ac:dyDescent="0.35">
      <c r="A11" t="s">
        <v>29</v>
      </c>
      <c r="B11" s="12"/>
    </row>
    <row r="12" spans="1:3" x14ac:dyDescent="0.35">
      <c r="A12" t="s">
        <v>2</v>
      </c>
    </row>
    <row r="13" spans="1:3" x14ac:dyDescent="0.35">
      <c r="A13" t="s">
        <v>14</v>
      </c>
    </row>
    <row r="14" spans="1:3" x14ac:dyDescent="0.35">
      <c r="A14" t="s">
        <v>25</v>
      </c>
      <c r="B14" s="3"/>
    </row>
    <row r="15" spans="1:3" x14ac:dyDescent="0.35">
      <c r="A15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tabSelected="1" workbookViewId="0">
      <selection activeCell="A30" sqref="A30"/>
    </sheetView>
  </sheetViews>
  <sheetFormatPr defaultColWidth="11" defaultRowHeight="15.5" x14ac:dyDescent="0.35"/>
  <cols>
    <col min="1" max="1" width="43.1640625" customWidth="1"/>
    <col min="2" max="2" width="55.58203125" customWidth="1"/>
    <col min="3" max="3" width="11.4140625" customWidth="1"/>
    <col min="4" max="4" width="9.08203125" customWidth="1"/>
    <col min="5" max="5" width="9.1640625" customWidth="1"/>
    <col min="6" max="6" width="20.1640625" customWidth="1"/>
    <col min="8" max="8" width="12.08203125" bestFit="1" customWidth="1"/>
  </cols>
  <sheetData>
    <row r="1" spans="1:8" ht="15.75" customHeight="1" x14ac:dyDescent="0.45">
      <c r="A1" s="14" t="s">
        <v>38</v>
      </c>
      <c r="B1" s="15"/>
      <c r="C1" s="16"/>
      <c r="D1" s="16"/>
      <c r="E1" s="16"/>
      <c r="F1" s="17"/>
    </row>
    <row r="2" spans="1:8" ht="31" x14ac:dyDescent="0.35">
      <c r="A2" s="18" t="s">
        <v>3</v>
      </c>
      <c r="B2" s="19" t="s">
        <v>4</v>
      </c>
      <c r="C2" s="20" t="s">
        <v>20</v>
      </c>
      <c r="D2" s="21" t="s">
        <v>5</v>
      </c>
      <c r="E2" s="21" t="s">
        <v>6</v>
      </c>
      <c r="F2" s="21" t="s">
        <v>27</v>
      </c>
    </row>
    <row r="3" spans="1:8" x14ac:dyDescent="0.35">
      <c r="A3" s="22" t="s">
        <v>39</v>
      </c>
      <c r="B3" s="19"/>
      <c r="C3" s="23"/>
      <c r="D3" s="24"/>
      <c r="E3" s="24"/>
      <c r="F3" s="25">
        <f>C3*D3*E3</f>
        <v>0</v>
      </c>
    </row>
    <row r="4" spans="1:8" x14ac:dyDescent="0.35">
      <c r="A4" s="22" t="s">
        <v>40</v>
      </c>
      <c r="B4" s="26" t="s">
        <v>41</v>
      </c>
      <c r="C4" s="22"/>
      <c r="D4" s="22"/>
      <c r="E4" s="22"/>
      <c r="F4" s="27">
        <f t="shared" ref="F4" si="0">C4*D4*E4</f>
        <v>0</v>
      </c>
    </row>
    <row r="5" spans="1:8" x14ac:dyDescent="0.35">
      <c r="A5" s="22" t="s">
        <v>36</v>
      </c>
      <c r="B5" s="26" t="s">
        <v>42</v>
      </c>
      <c r="C5" s="22"/>
      <c r="D5" s="22"/>
      <c r="E5" s="22"/>
      <c r="F5" s="27">
        <f>C5*D5*E5</f>
        <v>0</v>
      </c>
    </row>
    <row r="6" spans="1:8" ht="16" thickBot="1" x14ac:dyDescent="0.4">
      <c r="A6" s="28" t="s">
        <v>43</v>
      </c>
      <c r="B6" s="29"/>
      <c r="C6" s="28"/>
      <c r="D6" s="28"/>
      <c r="E6" s="28"/>
      <c r="F6" s="30">
        <f>C6*D6*E6</f>
        <v>0</v>
      </c>
    </row>
    <row r="7" spans="1:8" ht="16.5" thickTop="1" thickBot="1" x14ac:dyDescent="0.4">
      <c r="A7" s="31" t="s">
        <v>15</v>
      </c>
      <c r="B7" s="32"/>
      <c r="C7" s="33"/>
      <c r="D7" s="33"/>
      <c r="E7" s="33"/>
      <c r="F7" s="34">
        <f>SUM(F3:F6)</f>
        <v>0</v>
      </c>
    </row>
    <row r="8" spans="1:8" ht="19" thickTop="1" x14ac:dyDescent="0.45">
      <c r="A8" s="14" t="s">
        <v>33</v>
      </c>
      <c r="B8" s="15"/>
      <c r="C8" s="16"/>
      <c r="D8" s="16"/>
      <c r="E8" s="16"/>
      <c r="F8" s="17"/>
    </row>
    <row r="9" spans="1:8" ht="31" x14ac:dyDescent="0.35">
      <c r="A9" s="18" t="s">
        <v>3</v>
      </c>
      <c r="B9" s="19" t="s">
        <v>4</v>
      </c>
      <c r="C9" s="20" t="s">
        <v>20</v>
      </c>
      <c r="D9" s="21" t="s">
        <v>5</v>
      </c>
      <c r="E9" s="21" t="s">
        <v>6</v>
      </c>
      <c r="F9" s="21" t="s">
        <v>27</v>
      </c>
    </row>
    <row r="10" spans="1:8" x14ac:dyDescent="0.35">
      <c r="A10" s="22" t="s">
        <v>28</v>
      </c>
      <c r="B10" s="26"/>
      <c r="C10" s="22"/>
      <c r="D10" s="22"/>
      <c r="E10" s="22"/>
      <c r="F10" s="27">
        <f>C10*D10*E10</f>
        <v>0</v>
      </c>
    </row>
    <row r="11" spans="1:8" x14ac:dyDescent="0.35">
      <c r="A11" s="22" t="s">
        <v>8</v>
      </c>
      <c r="B11" s="26"/>
      <c r="C11" s="22"/>
      <c r="D11" s="22"/>
      <c r="E11" s="35"/>
      <c r="F11" s="27">
        <f t="shared" ref="F11:F12" si="1">C11*D11*E11</f>
        <v>0</v>
      </c>
      <c r="H11" s="10"/>
    </row>
    <row r="12" spans="1:8" s="1" customFormat="1" ht="19" thickBot="1" x14ac:dyDescent="0.5">
      <c r="A12" s="22" t="s">
        <v>9</v>
      </c>
      <c r="B12" s="26"/>
      <c r="C12" s="22"/>
      <c r="D12" s="35"/>
      <c r="E12" s="35"/>
      <c r="F12" s="27">
        <f t="shared" si="1"/>
        <v>0</v>
      </c>
    </row>
    <row r="13" spans="1:8" ht="16.5" thickTop="1" thickBot="1" x14ac:dyDescent="0.4">
      <c r="A13" s="31" t="s">
        <v>10</v>
      </c>
      <c r="B13" s="36"/>
      <c r="C13" s="31"/>
      <c r="D13" s="31"/>
      <c r="E13" s="31"/>
      <c r="F13" s="34">
        <f>SUM(F10:F12)</f>
        <v>0</v>
      </c>
    </row>
    <row r="14" spans="1:8" ht="19" thickTop="1" x14ac:dyDescent="0.45">
      <c r="A14" s="14" t="s">
        <v>44</v>
      </c>
      <c r="B14" s="15"/>
      <c r="C14" s="16"/>
      <c r="D14" s="16"/>
      <c r="E14" s="16"/>
      <c r="F14" s="17"/>
    </row>
    <row r="15" spans="1:8" ht="31" x14ac:dyDescent="0.35">
      <c r="A15" s="18" t="s">
        <v>3</v>
      </c>
      <c r="B15" s="19" t="s">
        <v>4</v>
      </c>
      <c r="C15" s="20" t="s">
        <v>20</v>
      </c>
      <c r="D15" s="21" t="s">
        <v>5</v>
      </c>
      <c r="E15" s="21" t="s">
        <v>6</v>
      </c>
      <c r="F15" s="21" t="s">
        <v>27</v>
      </c>
    </row>
    <row r="16" spans="1:8" x14ac:dyDescent="0.35">
      <c r="A16" s="22" t="s">
        <v>45</v>
      </c>
      <c r="B16" s="26"/>
      <c r="C16" s="22"/>
      <c r="D16" s="22"/>
      <c r="E16" s="22"/>
      <c r="F16" s="27">
        <f>C16*D16*E16</f>
        <v>0</v>
      </c>
    </row>
    <row r="17" spans="1:8" x14ac:dyDescent="0.35">
      <c r="A17" s="22" t="s">
        <v>46</v>
      </c>
      <c r="B17" s="26"/>
      <c r="C17" s="22"/>
      <c r="D17" s="22"/>
      <c r="E17" s="22"/>
      <c r="F17" s="27">
        <f>C17*D17*E17</f>
        <v>0</v>
      </c>
    </row>
    <row r="18" spans="1:8" s="2" customFormat="1" x14ac:dyDescent="0.35">
      <c r="A18" s="22" t="s">
        <v>12</v>
      </c>
      <c r="B18" s="26"/>
      <c r="C18" s="22"/>
      <c r="D18" s="22"/>
      <c r="E18" s="35"/>
      <c r="F18" s="37">
        <f>C18*D18*E18</f>
        <v>0</v>
      </c>
    </row>
    <row r="19" spans="1:8" x14ac:dyDescent="0.35">
      <c r="A19" s="22" t="s">
        <v>11</v>
      </c>
      <c r="B19" s="26"/>
      <c r="C19" s="22"/>
      <c r="D19" s="22"/>
      <c r="E19" s="35"/>
      <c r="F19" s="37">
        <f t="shared" ref="F19:F22" si="2">C19*D19*E19</f>
        <v>0</v>
      </c>
    </row>
    <row r="20" spans="1:8" x14ac:dyDescent="0.35">
      <c r="A20" s="22" t="s">
        <v>47</v>
      </c>
      <c r="B20" s="26" t="s">
        <v>48</v>
      </c>
      <c r="C20" s="22"/>
      <c r="D20" s="22"/>
      <c r="E20" s="35"/>
      <c r="F20" s="37">
        <f t="shared" si="2"/>
        <v>0</v>
      </c>
    </row>
    <row r="21" spans="1:8" x14ac:dyDescent="0.35">
      <c r="A21" s="22" t="s">
        <v>49</v>
      </c>
      <c r="B21" s="26"/>
      <c r="C21" s="22"/>
      <c r="D21" s="22"/>
      <c r="E21" s="35"/>
      <c r="F21" s="37">
        <f t="shared" si="2"/>
        <v>0</v>
      </c>
    </row>
    <row r="22" spans="1:8" x14ac:dyDescent="0.35">
      <c r="A22" s="22" t="s">
        <v>50</v>
      </c>
      <c r="B22" s="26" t="s">
        <v>48</v>
      </c>
      <c r="C22" s="22"/>
      <c r="D22" s="22"/>
      <c r="E22" s="35"/>
      <c r="F22" s="37">
        <f t="shared" si="2"/>
        <v>0</v>
      </c>
      <c r="H22" s="11"/>
    </row>
    <row r="23" spans="1:8" x14ac:dyDescent="0.35">
      <c r="A23" s="22" t="s">
        <v>30</v>
      </c>
      <c r="B23" s="26"/>
      <c r="C23" s="22"/>
      <c r="D23" s="22"/>
      <c r="E23" s="22"/>
      <c r="F23" s="27">
        <f>C23*D23*E23</f>
        <v>0</v>
      </c>
    </row>
    <row r="24" spans="1:8" x14ac:dyDescent="0.35">
      <c r="A24" s="22" t="s">
        <v>32</v>
      </c>
      <c r="B24" s="26"/>
      <c r="C24" s="22"/>
      <c r="D24" s="22"/>
      <c r="E24" s="35"/>
      <c r="F24" s="27">
        <f t="shared" ref="F24:F28" si="3">C24*D24*E24</f>
        <v>0</v>
      </c>
    </row>
    <row r="25" spans="1:8" x14ac:dyDescent="0.35">
      <c r="A25" s="22" t="s">
        <v>31</v>
      </c>
      <c r="B25" s="26"/>
      <c r="C25" s="22"/>
      <c r="D25" s="22"/>
      <c r="E25" s="35"/>
      <c r="F25" s="27">
        <f t="shared" si="3"/>
        <v>0</v>
      </c>
    </row>
    <row r="26" spans="1:8" x14ac:dyDescent="0.35">
      <c r="A26" s="22" t="s">
        <v>13</v>
      </c>
      <c r="B26" s="26"/>
      <c r="C26" s="22"/>
      <c r="D26" s="22"/>
      <c r="E26" s="35"/>
      <c r="F26" s="27">
        <f t="shared" si="3"/>
        <v>0</v>
      </c>
    </row>
    <row r="27" spans="1:8" x14ac:dyDescent="0.35">
      <c r="A27" s="22" t="s">
        <v>51</v>
      </c>
      <c r="B27" s="26"/>
      <c r="C27" s="22"/>
      <c r="D27" s="22"/>
      <c r="E27" s="35"/>
      <c r="F27" s="27">
        <f t="shared" si="3"/>
        <v>0</v>
      </c>
    </row>
    <row r="28" spans="1:8" ht="16" thickBot="1" x14ac:dyDescent="0.4">
      <c r="A28" s="22" t="s">
        <v>52</v>
      </c>
      <c r="B28" s="26"/>
      <c r="C28" s="22"/>
      <c r="D28" s="22"/>
      <c r="E28" s="35"/>
      <c r="F28" s="27">
        <f t="shared" si="3"/>
        <v>0</v>
      </c>
    </row>
    <row r="29" spans="1:8" ht="16.5" thickTop="1" thickBot="1" x14ac:dyDescent="0.4">
      <c r="A29" s="31" t="s">
        <v>10</v>
      </c>
      <c r="B29" s="36"/>
      <c r="C29" s="31"/>
      <c r="D29" s="31"/>
      <c r="E29" s="31"/>
      <c r="F29" s="34">
        <f>SUM(F16:F28)</f>
        <v>0</v>
      </c>
    </row>
    <row r="30" spans="1:8" ht="19" thickTop="1" x14ac:dyDescent="0.45">
      <c r="A30" s="14" t="s">
        <v>63</v>
      </c>
      <c r="B30" s="15"/>
      <c r="C30" s="16"/>
      <c r="D30" s="16"/>
      <c r="E30" s="16"/>
      <c r="F30" s="17"/>
    </row>
    <row r="31" spans="1:8" ht="31" x14ac:dyDescent="0.35">
      <c r="A31" s="18" t="s">
        <v>3</v>
      </c>
      <c r="B31" s="19" t="s">
        <v>4</v>
      </c>
      <c r="C31" s="20" t="s">
        <v>20</v>
      </c>
      <c r="D31" s="21" t="s">
        <v>5</v>
      </c>
      <c r="E31" s="21" t="s">
        <v>6</v>
      </c>
      <c r="F31" s="21" t="s">
        <v>27</v>
      </c>
    </row>
    <row r="32" spans="1:8" x14ac:dyDescent="0.35">
      <c r="A32" s="22" t="s">
        <v>53</v>
      </c>
      <c r="B32" s="26"/>
      <c r="C32" s="22"/>
      <c r="D32" s="22"/>
      <c r="E32" s="35"/>
      <c r="F32" s="37">
        <f t="shared" ref="F32:F33" si="4">C32*D32*E32</f>
        <v>0</v>
      </c>
    </row>
    <row r="33" spans="1:6" x14ac:dyDescent="0.35">
      <c r="A33" s="22" t="s">
        <v>54</v>
      </c>
      <c r="B33" s="26"/>
      <c r="C33" s="22"/>
      <c r="D33" s="22"/>
      <c r="E33" s="35"/>
      <c r="F33" s="37">
        <f t="shared" si="4"/>
        <v>0</v>
      </c>
    </row>
    <row r="34" spans="1:6" ht="16" thickBot="1" x14ac:dyDescent="0.4">
      <c r="A34" s="22" t="s">
        <v>30</v>
      </c>
      <c r="B34" s="26"/>
      <c r="C34" s="22"/>
      <c r="D34" s="22"/>
      <c r="E34" s="22"/>
      <c r="F34" s="37">
        <f>C34*D34*E34</f>
        <v>0</v>
      </c>
    </row>
    <row r="35" spans="1:6" s="2" customFormat="1" ht="16.5" thickTop="1" thickBot="1" x14ac:dyDescent="0.4">
      <c r="A35" s="31" t="s">
        <v>10</v>
      </c>
      <c r="B35" s="36"/>
      <c r="C35" s="31"/>
      <c r="D35" s="31"/>
      <c r="E35" s="31"/>
      <c r="F35" s="38">
        <f>SUM(F32:F34)</f>
        <v>0</v>
      </c>
    </row>
    <row r="36" spans="1:6" ht="19" thickTop="1" x14ac:dyDescent="0.45">
      <c r="A36" s="14" t="s">
        <v>55</v>
      </c>
      <c r="B36" s="15"/>
      <c r="C36" s="16"/>
      <c r="D36" s="16"/>
      <c r="E36" s="16"/>
      <c r="F36" s="17"/>
    </row>
    <row r="37" spans="1:6" ht="31" x14ac:dyDescent="0.35">
      <c r="A37" s="18" t="s">
        <v>3</v>
      </c>
      <c r="B37" s="19" t="s">
        <v>4</v>
      </c>
      <c r="C37" s="20" t="s">
        <v>20</v>
      </c>
      <c r="D37" s="21" t="s">
        <v>5</v>
      </c>
      <c r="E37" s="21" t="s">
        <v>6</v>
      </c>
      <c r="F37" s="21" t="s">
        <v>27</v>
      </c>
    </row>
    <row r="38" spans="1:6" x14ac:dyDescent="0.35">
      <c r="A38" s="22" t="s">
        <v>56</v>
      </c>
      <c r="B38" s="26"/>
      <c r="C38" s="22"/>
      <c r="D38" s="22"/>
      <c r="E38" s="35"/>
      <c r="F38" s="39">
        <f t="shared" ref="F38:F39" si="5">C38*D38*E38</f>
        <v>0</v>
      </c>
    </row>
    <row r="39" spans="1:6" x14ac:dyDescent="0.35">
      <c r="A39" s="22" t="s">
        <v>57</v>
      </c>
      <c r="B39" s="26" t="s">
        <v>48</v>
      </c>
      <c r="C39" s="22"/>
      <c r="D39" s="22"/>
      <c r="E39" s="35"/>
      <c r="F39" s="39">
        <f t="shared" si="5"/>
        <v>0</v>
      </c>
    </row>
    <row r="40" spans="1:6" x14ac:dyDescent="0.35">
      <c r="A40" s="22" t="s">
        <v>30</v>
      </c>
      <c r="B40" s="26"/>
      <c r="C40" s="22"/>
      <c r="D40" s="22"/>
      <c r="E40" s="22"/>
      <c r="F40" s="39">
        <f>C40*D40*E40</f>
        <v>0</v>
      </c>
    </row>
    <row r="41" spans="1:6" x14ac:dyDescent="0.35">
      <c r="A41" s="22" t="s">
        <v>32</v>
      </c>
      <c r="B41" s="26"/>
      <c r="C41" s="22"/>
      <c r="D41" s="22"/>
      <c r="E41" s="35"/>
      <c r="F41" s="40">
        <f t="shared" ref="F41:F43" si="6">C41*D41*E41</f>
        <v>0</v>
      </c>
    </row>
    <row r="42" spans="1:6" x14ac:dyDescent="0.35">
      <c r="A42" s="22" t="s">
        <v>31</v>
      </c>
      <c r="B42" s="26"/>
      <c r="C42" s="22"/>
      <c r="D42" s="22"/>
      <c r="E42" s="35"/>
      <c r="F42" s="40">
        <f t="shared" si="6"/>
        <v>0</v>
      </c>
    </row>
    <row r="43" spans="1:6" ht="16" thickBot="1" x14ac:dyDescent="0.4">
      <c r="A43" s="22" t="s">
        <v>13</v>
      </c>
      <c r="B43" s="26"/>
      <c r="C43" s="22"/>
      <c r="D43" s="22"/>
      <c r="E43" s="35"/>
      <c r="F43" s="40">
        <f t="shared" si="6"/>
        <v>0</v>
      </c>
    </row>
    <row r="44" spans="1:6" ht="16.5" thickTop="1" thickBot="1" x14ac:dyDescent="0.4">
      <c r="A44" s="31" t="s">
        <v>10</v>
      </c>
      <c r="B44" s="36"/>
      <c r="C44" s="31"/>
      <c r="D44" s="31"/>
      <c r="E44" s="31"/>
      <c r="F44" s="38">
        <f>SUM(F38:F43)</f>
        <v>0</v>
      </c>
    </row>
    <row r="45" spans="1:6" ht="19" thickTop="1" x14ac:dyDescent="0.45">
      <c r="A45" s="14" t="s">
        <v>34</v>
      </c>
      <c r="B45" s="15"/>
      <c r="C45" s="16"/>
      <c r="D45" s="16"/>
      <c r="E45" s="16"/>
      <c r="F45" s="17"/>
    </row>
    <row r="46" spans="1:6" ht="31" x14ac:dyDescent="0.35">
      <c r="A46" s="18" t="s">
        <v>3</v>
      </c>
      <c r="B46" s="19" t="s">
        <v>4</v>
      </c>
      <c r="C46" s="20" t="s">
        <v>20</v>
      </c>
      <c r="D46" s="21" t="s">
        <v>5</v>
      </c>
      <c r="E46" s="21" t="s">
        <v>6</v>
      </c>
      <c r="F46" s="41" t="s">
        <v>27</v>
      </c>
    </row>
    <row r="47" spans="1:6" ht="16" thickBot="1" x14ac:dyDescent="0.4">
      <c r="A47" s="22" t="s">
        <v>58</v>
      </c>
      <c r="B47" s="26" t="s">
        <v>59</v>
      </c>
      <c r="C47" s="22"/>
      <c r="D47" s="22"/>
      <c r="E47" s="22"/>
      <c r="F47" s="27">
        <f t="shared" ref="F47" si="7">C47*D47*E47</f>
        <v>0</v>
      </c>
    </row>
    <row r="48" spans="1:6" ht="16.5" thickTop="1" thickBot="1" x14ac:dyDescent="0.4">
      <c r="A48" s="31" t="s">
        <v>15</v>
      </c>
      <c r="B48" s="32"/>
      <c r="C48" s="33"/>
      <c r="D48" s="33"/>
      <c r="E48" s="33"/>
      <c r="F48" s="34">
        <f>SUM(F47:F47)</f>
        <v>0</v>
      </c>
    </row>
    <row r="49" spans="1:6" ht="16" thickTop="1" x14ac:dyDescent="0.35">
      <c r="A49" s="18"/>
      <c r="B49" s="26"/>
      <c r="C49" s="22"/>
      <c r="D49" s="22"/>
      <c r="E49" s="22"/>
      <c r="F49" s="41"/>
    </row>
    <row r="50" spans="1:6" ht="18.5" x14ac:dyDescent="0.45">
      <c r="A50" s="42" t="s">
        <v>60</v>
      </c>
      <c r="B50" s="43"/>
      <c r="C50" s="44"/>
      <c r="D50" s="44"/>
      <c r="E50" s="44"/>
      <c r="F50" s="45"/>
    </row>
    <row r="51" spans="1:6" x14ac:dyDescent="0.35">
      <c r="A51" s="18" t="s">
        <v>3</v>
      </c>
      <c r="B51" s="19" t="s">
        <v>4</v>
      </c>
      <c r="C51" s="18"/>
      <c r="D51" s="18"/>
      <c r="E51" s="18"/>
      <c r="F51" s="41" t="s">
        <v>27</v>
      </c>
    </row>
    <row r="52" spans="1:6" ht="16" thickBot="1" x14ac:dyDescent="0.4">
      <c r="A52" s="22" t="s">
        <v>61</v>
      </c>
      <c r="B52" s="26"/>
      <c r="C52" s="22"/>
      <c r="D52" s="22"/>
      <c r="E52" s="22"/>
      <c r="F52" s="27">
        <f>F7+F13+F29+F35+F44+F48</f>
        <v>0</v>
      </c>
    </row>
    <row r="53" spans="1:6" ht="16.5" thickTop="1" thickBot="1" x14ac:dyDescent="0.4">
      <c r="A53" s="46" t="s">
        <v>62</v>
      </c>
      <c r="B53" s="47"/>
      <c r="C53" s="48"/>
      <c r="D53" s="48"/>
      <c r="E53" s="48"/>
      <c r="F53" s="49">
        <f>SUM(F52:F52)</f>
        <v>0</v>
      </c>
    </row>
    <row r="54" spans="1:6" ht="16" thickTop="1" x14ac:dyDescent="0.35">
      <c r="A54" s="18"/>
      <c r="B54" s="26"/>
      <c r="C54" s="22"/>
      <c r="D54" s="22"/>
      <c r="E54" s="22"/>
      <c r="F54" s="4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Assumptions</vt:lpstr>
      <vt:lpstr>LfP Amazon PE Baseline budget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Denise Lomuntad</cp:lastModifiedBy>
  <dcterms:created xsi:type="dcterms:W3CDTF">2014-06-30T07:29:27Z</dcterms:created>
  <dcterms:modified xsi:type="dcterms:W3CDTF">2022-11-02T23:34:45Z</dcterms:modified>
</cp:coreProperties>
</file>