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lomuntad\Desktop\Cloudburst\templates\travel\"/>
    </mc:Choice>
  </mc:AlternateContent>
  <xr:revisionPtr revIDLastSave="0" documentId="8_{F9D4AEEB-4CEA-4C3C-9C1B-EA65786F48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vel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I40" i="1"/>
  <c r="H40" i="1"/>
  <c r="G40" i="1"/>
  <c r="F40" i="1"/>
  <c r="E40" i="1"/>
  <c r="L39" i="1"/>
  <c r="O39" i="1" s="1"/>
  <c r="L38" i="1"/>
  <c r="O38" i="1" s="1"/>
  <c r="L37" i="1"/>
  <c r="O37" i="1" s="1"/>
  <c r="L36" i="1"/>
  <c r="O36" i="1" s="1"/>
  <c r="L35" i="1"/>
  <c r="O35" i="1" s="1"/>
  <c r="L34" i="1"/>
  <c r="O34" i="1" s="1"/>
  <c r="L33" i="1"/>
  <c r="O33" i="1" s="1"/>
  <c r="L32" i="1"/>
  <c r="O32" i="1" s="1"/>
  <c r="L31" i="1"/>
  <c r="O31" i="1" s="1"/>
  <c r="L30" i="1"/>
  <c r="O30" i="1" s="1"/>
  <c r="L29" i="1"/>
  <c r="O29" i="1" s="1"/>
  <c r="L28" i="1"/>
  <c r="O28" i="1" s="1"/>
  <c r="L27" i="1"/>
  <c r="O27" i="1" s="1"/>
  <c r="L26" i="1"/>
  <c r="O26" i="1" s="1"/>
  <c r="L25" i="1"/>
  <c r="O25" i="1" s="1"/>
  <c r="L24" i="1"/>
  <c r="O24" i="1" s="1"/>
  <c r="L23" i="1"/>
  <c r="O23" i="1" s="1"/>
  <c r="L22" i="1"/>
  <c r="O22" i="1" s="1"/>
  <c r="L21" i="1"/>
  <c r="O21" i="1" s="1"/>
  <c r="L20" i="1"/>
  <c r="O20" i="1" s="1"/>
  <c r="L19" i="1"/>
  <c r="O19" i="1" s="1"/>
  <c r="H12" i="1"/>
  <c r="I12" i="1" s="1"/>
  <c r="H11" i="1"/>
  <c r="I11" i="1" s="1"/>
  <c r="C11" i="1"/>
  <c r="I10" i="1"/>
  <c r="I9" i="1"/>
  <c r="C7" i="1"/>
  <c r="O40" i="1" l="1"/>
  <c r="C9" i="1" s="1"/>
  <c r="C12" i="1" s="1"/>
  <c r="L40" i="1"/>
</calcChain>
</file>

<file path=xl/sharedStrings.xml><?xml version="1.0" encoding="utf-8"?>
<sst xmlns="http://schemas.openxmlformats.org/spreadsheetml/2006/main" count="47" uniqueCount="44">
  <si>
    <t>Travel Expense Report</t>
  </si>
  <si>
    <r>
      <rPr>
        <b/>
        <sz val="14"/>
        <rFont val="Arial Narrow"/>
        <family val="2"/>
      </rPr>
      <t>Instructions:</t>
    </r>
    <r>
      <rPr>
        <sz val="14"/>
        <rFont val="Arial Narrow"/>
        <family val="2"/>
      </rPr>
      <t xml:space="preserve"> 
--Traveler must </t>
    </r>
    <r>
      <rPr>
        <b/>
        <sz val="14"/>
        <rFont val="Arial Narrow"/>
        <family val="2"/>
      </rPr>
      <t xml:space="preserve">complete all sections, attach all receipts (greater than $75.00) in one pdf file, and submit to:  project manager; cc: ap@cloudburstgroup.com.
</t>
    </r>
    <r>
      <rPr>
        <sz val="14"/>
        <rFont val="Arial Narrow"/>
        <family val="2"/>
      </rPr>
      <t xml:space="preserve">--Project manager/supervisor reviews for appropriate expenses, and sends approval to ap@cloudburstgroup.com or sends requested changes to traveller.
--One trip per TER; One day of travel equals one row on form.
--If Corporate AMEX is used for charge, list charge in appropriate cell and list again in Corporate AMEX column.  
--"Total Reimbursement" is the amount the traveler is to be reimbursed. 
--Multiple charges in one cell should be explained in the "Traveler Comments" section below.
--In compliance with FTR, first and last day of travel at partial per diem. Per diem is pro-rated when meals are provided as part of the travel. The distribution of M&amp;IE can be found at: http://www.gsa.gov/portal/content/101518.
--If a travel advance has been issued for this trip please attach authorized form. 
--AP is authorized to make necessary changes to incorrect submissions and is to contact traveler if reimbursement amount changes.                                                        </t>
    </r>
  </si>
  <si>
    <t>Date submitted</t>
  </si>
  <si>
    <t>Name</t>
  </si>
  <si>
    <t>Project #</t>
  </si>
  <si>
    <r>
      <t xml:space="preserve">Lodging and M&amp;IE Per Diem
</t>
    </r>
    <r>
      <rPr>
        <sz val="10"/>
        <rFont val="Arial"/>
        <family val="2"/>
      </rPr>
      <t>https://www.gsa.gov/perdiem; https://aoprals.state.gov/web920/per_diem</t>
    </r>
  </si>
  <si>
    <t>Purpose of Trip</t>
  </si>
  <si>
    <t>Dates of Trip</t>
  </si>
  <si>
    <t>City, State, Country</t>
  </si>
  <si>
    <t>Lodging Amount</t>
  </si>
  <si>
    <t>M&amp;E (Full Per Diem)</t>
  </si>
  <si>
    <t>Partial Per Diem</t>
  </si>
  <si>
    <t>Per Mile Reimbursement</t>
  </si>
  <si>
    <t>Total Expenses</t>
  </si>
  <si>
    <t>Travel Advance (if Any)</t>
  </si>
  <si>
    <r>
      <t>Corporate AMEX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(as authorized)</t>
    </r>
  </si>
  <si>
    <t>Total Reimbursement</t>
  </si>
  <si>
    <t>Date</t>
  </si>
  <si>
    <t>Description of Expense</t>
  </si>
  <si>
    <t>Airfare</t>
  </si>
  <si>
    <t>Lodging</t>
  </si>
  <si>
    <r>
      <t xml:space="preserve">Ground Transit </t>
    </r>
    <r>
      <rPr>
        <sz val="9"/>
        <rFont val="Tahoma"/>
        <family val="2"/>
      </rPr>
      <t>(Gas, Rental Car, Taxi)</t>
    </r>
  </si>
  <si>
    <t>Per Diem</t>
  </si>
  <si>
    <r>
      <t xml:space="preserve">Misc.Expenses
</t>
    </r>
    <r>
      <rPr>
        <sz val="9"/>
        <rFont val="Tahoma"/>
        <family val="2"/>
      </rPr>
      <t>(Hotel tax, Baggage, etc)</t>
    </r>
  </si>
  <si>
    <r>
      <t xml:space="preserve">Miles </t>
    </r>
    <r>
      <rPr>
        <sz val="9"/>
        <rFont val="Tahoma"/>
        <family val="2"/>
      </rPr>
      <t>(Personal Car Only)</t>
    </r>
  </si>
  <si>
    <t>Mileage Reimbursement</t>
  </si>
  <si>
    <t>Currency Exchange  Rate</t>
  </si>
  <si>
    <t>Expense Currency</t>
  </si>
  <si>
    <r>
      <t>Corporate AMEX</t>
    </r>
    <r>
      <rPr>
        <sz val="9"/>
        <rFont val="Tahoma"/>
        <family val="2"/>
      </rPr>
      <t xml:space="preserve"> (as authorized)</t>
    </r>
  </si>
  <si>
    <t>USD</t>
  </si>
  <si>
    <t>Total Exp.:</t>
  </si>
  <si>
    <t>Traveler
Signature</t>
  </si>
  <si>
    <t>Work Plan Manager
Signature</t>
  </si>
  <si>
    <t>Charge code</t>
  </si>
  <si>
    <t>Amount</t>
  </si>
  <si>
    <t>By signing and submitting this form you acknowledge all instructions on this form and</t>
  </si>
  <si>
    <t>certify that, to the best of your knowledge, all payments requested are correct, accurate,</t>
  </si>
  <si>
    <t xml:space="preserve">By signing this form you are authorizing the </t>
  </si>
  <si>
    <t>and complete, that payment therefore has not been received and that all amounts</t>
  </si>
  <si>
    <t>total amount requested to be billed to the</t>
  </si>
  <si>
    <t>requested are for the appropriate purposes and in accordance with the Contract.</t>
  </si>
  <si>
    <t>charge code provided on this form.</t>
  </si>
  <si>
    <t>DATE</t>
  </si>
  <si>
    <t>TRAVELER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</si>
</sst>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3" x14ac:knownFonts="1">
    <font>
      <sz val="10"/>
      <color rgb="FF000000"/>
      <name val="Arial"/>
    </font>
    <font>
      <b/>
      <sz val="16"/>
      <color rgb="FFFFFFFF"/>
      <name val="Tahoma"/>
      <family val="2"/>
    </font>
    <font>
      <b/>
      <sz val="24"/>
      <color rgb="FFFFFFFF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Arial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EAEAEA"/>
        <bgColor rgb="FFEAEAEA"/>
      </patternFill>
    </fill>
    <fill>
      <patternFill patternType="solid">
        <fgColor rgb="FFF0EBDC"/>
        <bgColor rgb="FFF0EBDC"/>
      </patternFill>
    </fill>
    <fill>
      <patternFill patternType="solid">
        <fgColor rgb="FFFFCC99"/>
        <bgColor rgb="FFFFCC99"/>
      </patternFill>
    </fill>
  </fills>
  <borders count="7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/>
      <top/>
      <bottom style="thin">
        <color rgb="FF999966"/>
      </bottom>
      <diagonal/>
    </border>
    <border>
      <left/>
      <right/>
      <top/>
      <bottom style="thin">
        <color rgb="FF999966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99966"/>
      </top>
      <bottom/>
      <diagonal/>
    </border>
    <border>
      <left style="thin">
        <color rgb="FFC0C0C0"/>
      </left>
      <right/>
      <top style="thin">
        <color rgb="FF999966"/>
      </top>
      <bottom style="thin">
        <color rgb="FFC0C0C0"/>
      </bottom>
      <diagonal/>
    </border>
    <border>
      <left/>
      <right/>
      <top style="thin">
        <color rgb="FF999966"/>
      </top>
      <bottom style="thin">
        <color rgb="FFC0C0C0"/>
      </bottom>
      <diagonal/>
    </border>
    <border>
      <left/>
      <right style="thin">
        <color rgb="FFC0C0C0"/>
      </right>
      <top style="thin">
        <color rgb="FF999966"/>
      </top>
      <bottom style="thin">
        <color rgb="FFC0C0C0"/>
      </bottom>
      <diagonal/>
    </border>
    <border>
      <left style="thin">
        <color rgb="FFC0C0C0"/>
      </left>
      <right/>
      <top style="thin">
        <color rgb="FF999966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C0C0C0"/>
      </right>
      <top style="thin">
        <color rgb="FF999966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thin">
        <color rgb="FFEAEAEA"/>
      </left>
      <right style="thin">
        <color rgb="FFEAEAEA"/>
      </right>
      <top/>
      <bottom style="thin">
        <color rgb="FFEAEAEA"/>
      </bottom>
      <diagonal/>
    </border>
    <border>
      <left style="thin">
        <color rgb="FFEAEAEA"/>
      </left>
      <right style="thin">
        <color rgb="FFEAEAEA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C0C0C0"/>
      </right>
      <top/>
      <bottom style="double">
        <color rgb="FF000000"/>
      </bottom>
      <diagonal/>
    </border>
    <border>
      <left style="thin">
        <color rgb="FFC0C0C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C0C0C0"/>
      </right>
      <top/>
      <bottom style="double">
        <color rgb="FF000000"/>
      </bottom>
      <diagonal/>
    </border>
    <border>
      <left/>
      <right/>
      <top style="thin">
        <color rgb="FFEAEAEA"/>
      </top>
      <bottom/>
      <diagonal/>
    </border>
    <border>
      <left/>
      <right/>
      <top style="thin">
        <color rgb="FFEAEAEA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10" fillId="0" borderId="18" xfId="0" applyFont="1" applyBorder="1" applyAlignment="1">
      <alignment horizontal="right"/>
    </xf>
    <xf numFmtId="165" fontId="8" fillId="3" borderId="2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4" fontId="4" fillId="0" borderId="25" xfId="0" applyNumberFormat="1" applyFont="1" applyBorder="1" applyAlignment="1">
      <alignment horizontal="left"/>
    </xf>
    <xf numFmtId="165" fontId="8" fillId="3" borderId="26" xfId="0" applyNumberFormat="1" applyFont="1" applyFill="1" applyBorder="1" applyAlignment="1">
      <alignment horizontal="right" vertical="center"/>
    </xf>
    <xf numFmtId="165" fontId="8" fillId="3" borderId="28" xfId="0" applyNumberFormat="1" applyFont="1" applyFill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34" xfId="0" applyFont="1" applyBorder="1" applyAlignment="1">
      <alignment horizontal="left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5" fillId="0" borderId="43" xfId="0" applyNumberFormat="1" applyFont="1" applyBorder="1" applyAlignment="1">
      <alignment horizontal="left" vertical="center"/>
    </xf>
    <xf numFmtId="164" fontId="15" fillId="0" borderId="43" xfId="0" applyNumberFormat="1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44" fontId="15" fillId="3" borderId="43" xfId="0" applyNumberFormat="1" applyFont="1" applyFill="1" applyBorder="1" applyAlignment="1">
      <alignment horizontal="left" vertical="center"/>
    </xf>
    <xf numFmtId="44" fontId="15" fillId="3" borderId="47" xfId="0" applyNumberFormat="1" applyFont="1" applyFill="1" applyBorder="1" applyAlignment="1">
      <alignment horizontal="left" vertical="center"/>
    </xf>
    <xf numFmtId="164" fontId="15" fillId="5" borderId="48" xfId="0" applyNumberFormat="1" applyFont="1" applyFill="1" applyBorder="1" applyAlignment="1">
      <alignment horizontal="left" vertical="center"/>
    </xf>
    <xf numFmtId="164" fontId="15" fillId="0" borderId="49" xfId="0" applyNumberFormat="1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44" fontId="15" fillId="3" borderId="49" xfId="0" applyNumberFormat="1" applyFont="1" applyFill="1" applyBorder="1" applyAlignment="1">
      <alignment horizontal="left" vertical="center"/>
    </xf>
    <xf numFmtId="44" fontId="15" fillId="3" borderId="50" xfId="0" applyNumberFormat="1" applyFont="1" applyFill="1" applyBorder="1" applyAlignment="1">
      <alignment horizontal="left" vertical="center"/>
    </xf>
    <xf numFmtId="164" fontId="15" fillId="5" borderId="51" xfId="0" applyNumberFormat="1" applyFont="1" applyFill="1" applyBorder="1" applyAlignment="1">
      <alignment horizontal="left" vertical="center"/>
    </xf>
    <xf numFmtId="14" fontId="4" fillId="0" borderId="52" xfId="0" applyNumberFormat="1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44" fontId="4" fillId="0" borderId="53" xfId="0" applyNumberFormat="1" applyFont="1" applyBorder="1" applyAlignment="1">
      <alignment horizontal="left"/>
    </xf>
    <xf numFmtId="44" fontId="4" fillId="0" borderId="54" xfId="0" applyNumberFormat="1" applyFont="1" applyBorder="1" applyAlignment="1">
      <alignment horizontal="left" vertical="center"/>
    </xf>
    <xf numFmtId="44" fontId="4" fillId="0" borderId="55" xfId="0" applyNumberFormat="1" applyFont="1" applyBorder="1" applyAlignment="1">
      <alignment horizontal="left" vertical="center"/>
    </xf>
    <xf numFmtId="44" fontId="16" fillId="3" borderId="56" xfId="0" applyNumberFormat="1" applyFont="1" applyFill="1" applyBorder="1" applyAlignment="1">
      <alignment horizontal="left" vertical="center"/>
    </xf>
    <xf numFmtId="44" fontId="17" fillId="0" borderId="54" xfId="0" applyNumberFormat="1" applyFont="1" applyBorder="1" applyAlignment="1">
      <alignment horizontal="left" vertical="center"/>
    </xf>
    <xf numFmtId="44" fontId="16" fillId="0" borderId="57" xfId="0" applyNumberFormat="1" applyFont="1" applyBorder="1" applyAlignment="1">
      <alignment horizontal="left" vertical="center"/>
    </xf>
    <xf numFmtId="44" fontId="16" fillId="3" borderId="58" xfId="0" applyNumberFormat="1" applyFont="1" applyFill="1" applyBorder="1" applyAlignment="1">
      <alignment horizontal="left" vertical="center"/>
    </xf>
    <xf numFmtId="44" fontId="16" fillId="3" borderId="59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63" xfId="0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/>
    </xf>
    <xf numFmtId="0" fontId="7" fillId="5" borderId="25" xfId="0" applyFont="1" applyFill="1" applyBorder="1" applyAlignment="1">
      <alignment horizontal="left" wrapText="1"/>
    </xf>
    <xf numFmtId="0" fontId="7" fillId="5" borderId="26" xfId="0" applyFont="1" applyFill="1" applyBorder="1" applyAlignment="1">
      <alignment horizontal="left"/>
    </xf>
    <xf numFmtId="0" fontId="4" fillId="5" borderId="25" xfId="0" applyFont="1" applyFill="1" applyBorder="1"/>
    <xf numFmtId="0" fontId="4" fillId="5" borderId="26" xfId="0" applyFont="1" applyFill="1" applyBorder="1" applyAlignment="1">
      <alignment horizontal="left"/>
    </xf>
    <xf numFmtId="0" fontId="4" fillId="5" borderId="7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73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0" xfId="0" applyFont="1" applyAlignment="1"/>
    <xf numFmtId="0" fontId="3" fillId="0" borderId="27" xfId="0" applyFont="1" applyBorder="1"/>
    <xf numFmtId="0" fontId="12" fillId="4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8" xfId="0" applyFont="1" applyBorder="1"/>
    <xf numFmtId="0" fontId="4" fillId="0" borderId="4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0" fontId="16" fillId="0" borderId="60" xfId="0" applyFont="1" applyBorder="1" applyAlignment="1">
      <alignment horizontal="right" wrapText="1"/>
    </xf>
    <xf numFmtId="0" fontId="3" fillId="0" borderId="60" xfId="0" applyFont="1" applyBorder="1"/>
    <xf numFmtId="0" fontId="4" fillId="0" borderId="61" xfId="0" applyFont="1" applyBorder="1" applyAlignment="1">
      <alignment horizontal="center"/>
    </xf>
    <xf numFmtId="0" fontId="3" fillId="0" borderId="61" xfId="0" applyFont="1" applyBorder="1"/>
    <xf numFmtId="0" fontId="16" fillId="0" borderId="0" xfId="0" applyFont="1" applyAlignment="1">
      <alignment horizontal="right" wrapText="1"/>
    </xf>
    <xf numFmtId="0" fontId="4" fillId="0" borderId="62" xfId="0" applyFont="1" applyBorder="1" applyAlignment="1">
      <alignment horizontal="center"/>
    </xf>
    <xf numFmtId="0" fontId="3" fillId="0" borderId="62" xfId="0" applyFont="1" applyBorder="1"/>
    <xf numFmtId="0" fontId="8" fillId="0" borderId="68" xfId="0" applyFont="1" applyBorder="1" applyAlignment="1">
      <alignment horizontal="center" wrapText="1"/>
    </xf>
    <xf numFmtId="0" fontId="3" fillId="0" borderId="24" xfId="0" applyFont="1" applyBorder="1"/>
    <xf numFmtId="164" fontId="8" fillId="0" borderId="23" xfId="0" applyNumberFormat="1" applyFont="1" applyBorder="1" applyAlignment="1">
      <alignment horizontal="center"/>
    </xf>
    <xf numFmtId="0" fontId="3" fillId="0" borderId="69" xfId="0" applyFont="1" applyBorder="1"/>
    <xf numFmtId="0" fontId="8" fillId="0" borderId="18" xfId="0" applyFont="1" applyBorder="1" applyAlignment="1">
      <alignment horizontal="center"/>
    </xf>
    <xf numFmtId="0" fontId="3" fillId="0" borderId="18" xfId="0" applyFont="1" applyBorder="1"/>
    <xf numFmtId="164" fontId="18" fillId="3" borderId="64" xfId="0" applyNumberFormat="1" applyFont="1" applyFill="1" applyBorder="1" applyAlignment="1">
      <alignment horizontal="center" vertical="center"/>
    </xf>
    <xf numFmtId="0" fontId="3" fillId="0" borderId="65" xfId="0" applyFont="1" applyBorder="1"/>
    <xf numFmtId="164" fontId="18" fillId="3" borderId="66" xfId="0" applyNumberFormat="1" applyFont="1" applyFill="1" applyBorder="1" applyAlignment="1">
      <alignment horizontal="center" vertical="center"/>
    </xf>
    <xf numFmtId="0" fontId="3" fillId="0" borderId="67" xfId="0" applyFont="1" applyBorder="1"/>
    <xf numFmtId="0" fontId="8" fillId="0" borderId="70" xfId="0" applyFont="1" applyBorder="1" applyAlignment="1">
      <alignment horizontal="center" wrapText="1"/>
    </xf>
    <xf numFmtId="0" fontId="3" fillId="0" borderId="16" xfId="0" applyFont="1" applyBorder="1"/>
    <xf numFmtId="164" fontId="8" fillId="0" borderId="15" xfId="0" applyNumberFormat="1" applyFont="1" applyBorder="1" applyAlignment="1">
      <alignment horizontal="center"/>
    </xf>
    <xf numFmtId="0" fontId="3" fillId="0" borderId="71" xfId="0" applyFont="1" applyBorder="1"/>
    <xf numFmtId="0" fontId="7" fillId="5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3" fillId="0" borderId="14" xfId="0" applyFont="1" applyBorder="1"/>
    <xf numFmtId="164" fontId="9" fillId="3" borderId="15" xfId="0" applyNumberFormat="1" applyFont="1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164" fontId="9" fillId="3" borderId="17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6" fillId="3" borderId="7" xfId="0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8" fillId="0" borderId="10" xfId="0" applyFont="1" applyBorder="1" applyAlignment="1">
      <alignment horizontal="center" wrapText="1"/>
    </xf>
    <xf numFmtId="0" fontId="3" fillId="0" borderId="10" xfId="0" applyFont="1" applyBorder="1"/>
    <xf numFmtId="0" fontId="4" fillId="0" borderId="23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864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F33" sqref="F33"/>
    </sheetView>
  </sheetViews>
  <sheetFormatPr defaultColWidth="14.453125" defaultRowHeight="15" customHeight="1" x14ac:dyDescent="0.25"/>
  <cols>
    <col min="1" max="1" width="17.54296875" customWidth="1"/>
    <col min="2" max="2" width="11.54296875" customWidth="1"/>
    <col min="3" max="4" width="18.08984375" customWidth="1"/>
    <col min="5" max="6" width="18.36328125" customWidth="1"/>
    <col min="7" max="7" width="17.08984375" customWidth="1"/>
    <col min="8" max="8" width="10.54296875" customWidth="1"/>
    <col min="9" max="9" width="16" customWidth="1"/>
    <col min="10" max="10" width="12.6328125" customWidth="1"/>
    <col min="11" max="11" width="0.54296875" customWidth="1"/>
    <col min="12" max="12" width="15.453125" customWidth="1"/>
    <col min="13" max="13" width="13.6328125" customWidth="1"/>
    <col min="14" max="14" width="12.08984375" customWidth="1"/>
    <col min="15" max="15" width="16.6328125" customWidth="1"/>
    <col min="16" max="16" width="12.54296875" customWidth="1"/>
    <col min="17" max="26" width="9.08984375" customWidth="1"/>
  </cols>
  <sheetData>
    <row r="1" spans="1:26" ht="33" customHeight="1" x14ac:dyDescent="0.25">
      <c r="A1" s="1"/>
      <c r="B1" s="2"/>
      <c r="C1" s="2"/>
      <c r="D1" s="2"/>
      <c r="E1" s="2"/>
      <c r="F1" s="2"/>
      <c r="G1" s="105" t="s">
        <v>0</v>
      </c>
      <c r="H1" s="106"/>
      <c r="I1" s="106"/>
      <c r="J1" s="106"/>
      <c r="K1" s="106"/>
      <c r="L1" s="106"/>
      <c r="M1" s="106"/>
      <c r="N1" s="106"/>
      <c r="O1" s="106"/>
      <c r="P1" s="107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customHeight="1" x14ac:dyDescent="0.35">
      <c r="A2" s="4"/>
      <c r="B2" s="3"/>
      <c r="C2" s="3"/>
      <c r="D2" s="3"/>
      <c r="E2" s="3"/>
      <c r="F2" s="3"/>
      <c r="G2" s="3"/>
      <c r="H2" s="3"/>
      <c r="I2" s="5"/>
      <c r="J2" s="108" t="s">
        <v>1</v>
      </c>
      <c r="K2" s="109"/>
      <c r="L2" s="109"/>
      <c r="M2" s="109"/>
      <c r="N2" s="109"/>
      <c r="O2" s="109"/>
      <c r="P2" s="110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3">
      <c r="A3" s="66" t="s">
        <v>2</v>
      </c>
      <c r="B3" s="67"/>
      <c r="C3" s="116"/>
      <c r="D3" s="117"/>
      <c r="E3" s="3"/>
      <c r="F3" s="3"/>
      <c r="G3" s="3"/>
      <c r="H3" s="3"/>
      <c r="I3" s="3"/>
      <c r="J3" s="111"/>
      <c r="K3" s="67"/>
      <c r="L3" s="67"/>
      <c r="M3" s="67"/>
      <c r="N3" s="67"/>
      <c r="O3" s="67"/>
      <c r="P3" s="11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customHeight="1" x14ac:dyDescent="0.3">
      <c r="A4" s="66" t="s">
        <v>3</v>
      </c>
      <c r="B4" s="67"/>
      <c r="C4" s="116"/>
      <c r="D4" s="117"/>
      <c r="E4" s="3"/>
      <c r="F4" s="3"/>
      <c r="G4" s="3"/>
      <c r="H4" s="3"/>
      <c r="I4" s="3"/>
      <c r="J4" s="111"/>
      <c r="K4" s="67"/>
      <c r="L4" s="67"/>
      <c r="M4" s="67"/>
      <c r="N4" s="67"/>
      <c r="O4" s="67"/>
      <c r="P4" s="11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3">
      <c r="A5" s="66" t="s">
        <v>4</v>
      </c>
      <c r="B5" s="67"/>
      <c r="C5" s="116"/>
      <c r="D5" s="117"/>
      <c r="E5" s="3"/>
      <c r="F5" s="119" t="s">
        <v>5</v>
      </c>
      <c r="G5" s="67"/>
      <c r="H5" s="6"/>
      <c r="I5" s="3"/>
      <c r="J5" s="111"/>
      <c r="K5" s="67"/>
      <c r="L5" s="67"/>
      <c r="M5" s="67"/>
      <c r="N5" s="67"/>
      <c r="O5" s="67"/>
      <c r="P5" s="1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 x14ac:dyDescent="0.3">
      <c r="A6" s="66" t="s">
        <v>6</v>
      </c>
      <c r="B6" s="67"/>
      <c r="C6" s="116"/>
      <c r="D6" s="117"/>
      <c r="E6" s="3"/>
      <c r="F6" s="117"/>
      <c r="G6" s="117"/>
      <c r="H6" s="7"/>
      <c r="I6" s="8"/>
      <c r="J6" s="111"/>
      <c r="K6" s="67"/>
      <c r="L6" s="67"/>
      <c r="M6" s="67"/>
      <c r="N6" s="67"/>
      <c r="O6" s="67"/>
      <c r="P6" s="11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 x14ac:dyDescent="0.3">
      <c r="A7" s="66" t="s">
        <v>7</v>
      </c>
      <c r="B7" s="67"/>
      <c r="C7" s="98" t="str">
        <f>"From "&amp;TEXT(MIN(A19:A39),"m/d/yy")&amp;" to "&amp;TEXT(MAX(A19:A39),"m/d/yy")</f>
        <v>From 1/0/00 to 1/0/00</v>
      </c>
      <c r="D7" s="99"/>
      <c r="E7" s="100" t="s">
        <v>8</v>
      </c>
      <c r="F7" s="93"/>
      <c r="G7" s="103" t="s">
        <v>9</v>
      </c>
      <c r="H7" s="103" t="s">
        <v>10</v>
      </c>
      <c r="I7" s="103" t="s">
        <v>11</v>
      </c>
      <c r="J7" s="111"/>
      <c r="K7" s="67"/>
      <c r="L7" s="67"/>
      <c r="M7" s="67"/>
      <c r="N7" s="67"/>
      <c r="O7" s="67"/>
      <c r="P7" s="11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2.5" customHeight="1" x14ac:dyDescent="0.3">
      <c r="A8" s="66" t="s">
        <v>12</v>
      </c>
      <c r="B8" s="67"/>
      <c r="C8" s="9">
        <v>0.58499999999999996</v>
      </c>
      <c r="D8" s="3"/>
      <c r="E8" s="101"/>
      <c r="F8" s="102"/>
      <c r="G8" s="104"/>
      <c r="H8" s="104"/>
      <c r="I8" s="104"/>
      <c r="J8" s="111"/>
      <c r="K8" s="67"/>
      <c r="L8" s="67"/>
      <c r="M8" s="67"/>
      <c r="N8" s="67"/>
      <c r="O8" s="67"/>
      <c r="P8" s="11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customHeight="1" x14ac:dyDescent="0.3">
      <c r="A9" s="66" t="s">
        <v>13</v>
      </c>
      <c r="B9" s="67"/>
      <c r="C9" s="10">
        <f>O40</f>
        <v>0</v>
      </c>
      <c r="D9" s="3"/>
      <c r="E9" s="11"/>
      <c r="F9" s="12"/>
      <c r="G9" s="13"/>
      <c r="H9" s="14"/>
      <c r="I9" s="14">
        <f t="shared" ref="I9:I10" si="0">H9*0.75</f>
        <v>0</v>
      </c>
      <c r="J9" s="111"/>
      <c r="K9" s="67"/>
      <c r="L9" s="67"/>
      <c r="M9" s="67"/>
      <c r="N9" s="67"/>
      <c r="O9" s="67"/>
      <c r="P9" s="11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 x14ac:dyDescent="0.3">
      <c r="A10" s="66" t="s">
        <v>14</v>
      </c>
      <c r="B10" s="67"/>
      <c r="C10" s="15">
        <v>0</v>
      </c>
      <c r="D10" s="3"/>
      <c r="E10" s="11"/>
      <c r="F10" s="12"/>
      <c r="G10" s="13"/>
      <c r="H10" s="14"/>
      <c r="I10" s="14">
        <f t="shared" si="0"/>
        <v>0</v>
      </c>
      <c r="J10" s="111"/>
      <c r="K10" s="67"/>
      <c r="L10" s="67"/>
      <c r="M10" s="67"/>
      <c r="N10" s="67"/>
      <c r="O10" s="67"/>
      <c r="P10" s="11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customHeight="1" x14ac:dyDescent="0.25">
      <c r="A11" s="66" t="s">
        <v>15</v>
      </c>
      <c r="B11" s="67"/>
      <c r="C11" s="10">
        <f>+P40</f>
        <v>0</v>
      </c>
      <c r="D11" s="3"/>
      <c r="E11" s="11"/>
      <c r="F11" s="12"/>
      <c r="G11" s="13"/>
      <c r="H11" s="14">
        <f t="shared" ref="H11:I11" si="1">G11*0.75</f>
        <v>0</v>
      </c>
      <c r="I11" s="14">
        <f t="shared" si="1"/>
        <v>0</v>
      </c>
      <c r="J11" s="111"/>
      <c r="K11" s="67"/>
      <c r="L11" s="67"/>
      <c r="M11" s="67"/>
      <c r="N11" s="67"/>
      <c r="O11" s="67"/>
      <c r="P11" s="11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8.75" customHeight="1" x14ac:dyDescent="0.3">
      <c r="A12" s="66" t="s">
        <v>16</v>
      </c>
      <c r="B12" s="68"/>
      <c r="C12" s="16">
        <f>(C9-SUM(C10:C11))</f>
        <v>0</v>
      </c>
      <c r="D12" s="3"/>
      <c r="E12" s="118"/>
      <c r="F12" s="83"/>
      <c r="G12" s="13"/>
      <c r="H12" s="14">
        <f t="shared" ref="H12:I12" si="2">G12*0.75</f>
        <v>0</v>
      </c>
      <c r="I12" s="14">
        <f t="shared" si="2"/>
        <v>0</v>
      </c>
      <c r="J12" s="111"/>
      <c r="K12" s="67"/>
      <c r="L12" s="67"/>
      <c r="M12" s="67"/>
      <c r="N12" s="67"/>
      <c r="O12" s="67"/>
      <c r="P12" s="11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9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11"/>
      <c r="K13" s="67"/>
      <c r="L13" s="67"/>
      <c r="M13" s="67"/>
      <c r="N13" s="67"/>
      <c r="O13" s="67"/>
      <c r="P13" s="11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11"/>
      <c r="K14" s="67"/>
      <c r="L14" s="67"/>
      <c r="M14" s="67"/>
      <c r="N14" s="67"/>
      <c r="O14" s="67"/>
      <c r="P14" s="11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111"/>
      <c r="K15" s="67"/>
      <c r="L15" s="67"/>
      <c r="M15" s="67"/>
      <c r="N15" s="67"/>
      <c r="O15" s="67"/>
      <c r="P15" s="11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113"/>
      <c r="K16" s="114"/>
      <c r="L16" s="114"/>
      <c r="M16" s="114"/>
      <c r="N16" s="114"/>
      <c r="O16" s="114"/>
      <c r="P16" s="115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9" customHeight="1" x14ac:dyDescent="0.25">
      <c r="A17" s="17"/>
      <c r="B17" s="18"/>
      <c r="C17" s="18"/>
      <c r="D17" s="18"/>
      <c r="E17" s="18"/>
      <c r="F17" s="19"/>
      <c r="G17" s="19"/>
      <c r="H17" s="19"/>
      <c r="I17" s="18"/>
      <c r="J17" s="18"/>
      <c r="K17" s="20"/>
      <c r="L17" s="18"/>
      <c r="M17" s="19"/>
      <c r="N17" s="18"/>
      <c r="O17" s="18"/>
      <c r="P17" s="2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2" customHeight="1" x14ac:dyDescent="0.25">
      <c r="A18" s="22" t="s">
        <v>17</v>
      </c>
      <c r="B18" s="69" t="s">
        <v>18</v>
      </c>
      <c r="C18" s="70"/>
      <c r="D18" s="71"/>
      <c r="E18" s="22" t="s">
        <v>19</v>
      </c>
      <c r="F18" s="22" t="s">
        <v>20</v>
      </c>
      <c r="G18" s="22" t="s">
        <v>21</v>
      </c>
      <c r="H18" s="22" t="s">
        <v>22</v>
      </c>
      <c r="I18" s="22" t="s">
        <v>23</v>
      </c>
      <c r="J18" s="23" t="s">
        <v>24</v>
      </c>
      <c r="K18" s="24"/>
      <c r="L18" s="25" t="s">
        <v>25</v>
      </c>
      <c r="M18" s="22" t="s">
        <v>26</v>
      </c>
      <c r="N18" s="22" t="s">
        <v>27</v>
      </c>
      <c r="O18" s="23" t="s">
        <v>13</v>
      </c>
      <c r="P18" s="26" t="s">
        <v>28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 x14ac:dyDescent="0.25">
      <c r="A19" s="28"/>
      <c r="B19" s="72"/>
      <c r="C19" s="73"/>
      <c r="D19" s="74"/>
      <c r="E19" s="29"/>
      <c r="F19" s="29"/>
      <c r="G19" s="29"/>
      <c r="H19" s="29"/>
      <c r="I19" s="29"/>
      <c r="J19" s="30"/>
      <c r="K19" s="30"/>
      <c r="L19" s="31">
        <f t="shared" ref="L19:L39" si="3">J19*$C$8</f>
        <v>0</v>
      </c>
      <c r="M19" s="30">
        <v>1</v>
      </c>
      <c r="N19" s="30" t="s">
        <v>29</v>
      </c>
      <c r="O19" s="32">
        <f t="shared" ref="O19:O39" si="4">SUM(E19:I19)+L19</f>
        <v>0</v>
      </c>
      <c r="P19" s="3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5">
      <c r="A20" s="28"/>
      <c r="B20" s="72"/>
      <c r="C20" s="73"/>
      <c r="D20" s="74"/>
      <c r="E20" s="29"/>
      <c r="F20" s="29"/>
      <c r="G20" s="29"/>
      <c r="H20" s="29"/>
      <c r="I20" s="29"/>
      <c r="J20" s="30"/>
      <c r="K20" s="30"/>
      <c r="L20" s="31">
        <f t="shared" si="3"/>
        <v>0</v>
      </c>
      <c r="M20" s="30">
        <v>1</v>
      </c>
      <c r="N20" s="30"/>
      <c r="O20" s="32">
        <f t="shared" si="4"/>
        <v>0</v>
      </c>
      <c r="P20" s="3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5">
      <c r="A21" s="28"/>
      <c r="B21" s="72"/>
      <c r="C21" s="73"/>
      <c r="D21" s="74"/>
      <c r="E21" s="29"/>
      <c r="F21" s="29"/>
      <c r="G21" s="29"/>
      <c r="H21" s="29"/>
      <c r="I21" s="29"/>
      <c r="J21" s="30"/>
      <c r="K21" s="30"/>
      <c r="L21" s="31">
        <f t="shared" si="3"/>
        <v>0</v>
      </c>
      <c r="M21" s="30">
        <v>1</v>
      </c>
      <c r="N21" s="30"/>
      <c r="O21" s="32">
        <f t="shared" si="4"/>
        <v>0</v>
      </c>
      <c r="P21" s="3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5">
      <c r="A22" s="28"/>
      <c r="B22" s="72"/>
      <c r="C22" s="73"/>
      <c r="D22" s="74"/>
      <c r="E22" s="29"/>
      <c r="F22" s="29"/>
      <c r="G22" s="29"/>
      <c r="H22" s="29"/>
      <c r="I22" s="29"/>
      <c r="J22" s="30"/>
      <c r="K22" s="30"/>
      <c r="L22" s="31">
        <f t="shared" si="3"/>
        <v>0</v>
      </c>
      <c r="M22" s="30">
        <v>1</v>
      </c>
      <c r="N22" s="30"/>
      <c r="O22" s="32">
        <f t="shared" si="4"/>
        <v>0</v>
      </c>
      <c r="P22" s="3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5">
      <c r="A23" s="28"/>
      <c r="B23" s="72"/>
      <c r="C23" s="73"/>
      <c r="D23" s="74"/>
      <c r="E23" s="29"/>
      <c r="F23" s="29"/>
      <c r="G23" s="29"/>
      <c r="H23" s="29"/>
      <c r="I23" s="29"/>
      <c r="J23" s="30"/>
      <c r="K23" s="30"/>
      <c r="L23" s="31">
        <f t="shared" si="3"/>
        <v>0</v>
      </c>
      <c r="M23" s="30">
        <v>1</v>
      </c>
      <c r="N23" s="30"/>
      <c r="O23" s="32">
        <f t="shared" si="4"/>
        <v>0</v>
      </c>
      <c r="P23" s="3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5">
      <c r="A24" s="28"/>
      <c r="B24" s="72"/>
      <c r="C24" s="73"/>
      <c r="D24" s="74"/>
      <c r="E24" s="29"/>
      <c r="F24" s="29"/>
      <c r="G24" s="29"/>
      <c r="H24" s="29"/>
      <c r="I24" s="29"/>
      <c r="J24" s="30"/>
      <c r="K24" s="30"/>
      <c r="L24" s="31">
        <f t="shared" si="3"/>
        <v>0</v>
      </c>
      <c r="M24" s="30">
        <v>1</v>
      </c>
      <c r="N24" s="30"/>
      <c r="O24" s="32">
        <f t="shared" si="4"/>
        <v>0</v>
      </c>
      <c r="P24" s="3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5">
      <c r="A25" s="28"/>
      <c r="B25" s="72"/>
      <c r="C25" s="73"/>
      <c r="D25" s="74"/>
      <c r="E25" s="29"/>
      <c r="F25" s="29"/>
      <c r="G25" s="29"/>
      <c r="H25" s="29"/>
      <c r="I25" s="29"/>
      <c r="J25" s="30"/>
      <c r="K25" s="30"/>
      <c r="L25" s="31">
        <f t="shared" si="3"/>
        <v>0</v>
      </c>
      <c r="M25" s="30">
        <v>1</v>
      </c>
      <c r="N25" s="30"/>
      <c r="O25" s="32">
        <f t="shared" si="4"/>
        <v>0</v>
      </c>
      <c r="P25" s="3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5">
      <c r="A26" s="28"/>
      <c r="B26" s="72"/>
      <c r="C26" s="73"/>
      <c r="D26" s="74"/>
      <c r="E26" s="29"/>
      <c r="F26" s="29"/>
      <c r="G26" s="29"/>
      <c r="H26" s="29"/>
      <c r="I26" s="29"/>
      <c r="J26" s="30"/>
      <c r="K26" s="30"/>
      <c r="L26" s="31">
        <f t="shared" si="3"/>
        <v>0</v>
      </c>
      <c r="M26" s="30">
        <v>1</v>
      </c>
      <c r="N26" s="30"/>
      <c r="O26" s="32">
        <f t="shared" si="4"/>
        <v>0</v>
      </c>
      <c r="P26" s="3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5">
      <c r="A27" s="28"/>
      <c r="B27" s="72"/>
      <c r="C27" s="73"/>
      <c r="D27" s="74"/>
      <c r="E27" s="29"/>
      <c r="F27" s="29"/>
      <c r="G27" s="29"/>
      <c r="H27" s="29"/>
      <c r="I27" s="29"/>
      <c r="J27" s="30"/>
      <c r="K27" s="30"/>
      <c r="L27" s="31">
        <f t="shared" si="3"/>
        <v>0</v>
      </c>
      <c r="M27" s="30">
        <v>1</v>
      </c>
      <c r="N27" s="30"/>
      <c r="O27" s="32">
        <f t="shared" si="4"/>
        <v>0</v>
      </c>
      <c r="P27" s="3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5">
      <c r="A28" s="28"/>
      <c r="B28" s="72"/>
      <c r="C28" s="73"/>
      <c r="D28" s="74"/>
      <c r="E28" s="29"/>
      <c r="F28" s="29"/>
      <c r="G28" s="29"/>
      <c r="H28" s="29"/>
      <c r="I28" s="29"/>
      <c r="J28" s="30"/>
      <c r="K28" s="30"/>
      <c r="L28" s="31">
        <f t="shared" si="3"/>
        <v>0</v>
      </c>
      <c r="M28" s="30">
        <v>1</v>
      </c>
      <c r="N28" s="30"/>
      <c r="O28" s="32">
        <f t="shared" si="4"/>
        <v>0</v>
      </c>
      <c r="P28" s="3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5">
      <c r="A29" s="28"/>
      <c r="B29" s="72"/>
      <c r="C29" s="73"/>
      <c r="D29" s="74"/>
      <c r="E29" s="29"/>
      <c r="F29" s="29"/>
      <c r="G29" s="29"/>
      <c r="H29" s="29"/>
      <c r="I29" s="29"/>
      <c r="J29" s="30"/>
      <c r="K29" s="30"/>
      <c r="L29" s="31">
        <f t="shared" si="3"/>
        <v>0</v>
      </c>
      <c r="M29" s="30">
        <v>1</v>
      </c>
      <c r="N29" s="30"/>
      <c r="O29" s="32">
        <f t="shared" si="4"/>
        <v>0</v>
      </c>
      <c r="P29" s="3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5">
      <c r="A30" s="28"/>
      <c r="B30" s="72"/>
      <c r="C30" s="73"/>
      <c r="D30" s="74"/>
      <c r="E30" s="29"/>
      <c r="F30" s="29"/>
      <c r="G30" s="29"/>
      <c r="H30" s="29"/>
      <c r="I30" s="29"/>
      <c r="J30" s="30"/>
      <c r="K30" s="30"/>
      <c r="L30" s="31">
        <f t="shared" si="3"/>
        <v>0</v>
      </c>
      <c r="M30" s="30">
        <v>1</v>
      </c>
      <c r="N30" s="30"/>
      <c r="O30" s="32">
        <f t="shared" si="4"/>
        <v>0</v>
      </c>
      <c r="P30" s="3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28"/>
      <c r="B31" s="72"/>
      <c r="C31" s="73"/>
      <c r="D31" s="74"/>
      <c r="E31" s="29"/>
      <c r="F31" s="29"/>
      <c r="G31" s="29"/>
      <c r="H31" s="29"/>
      <c r="I31" s="29"/>
      <c r="J31" s="30"/>
      <c r="K31" s="30"/>
      <c r="L31" s="31">
        <f t="shared" si="3"/>
        <v>0</v>
      </c>
      <c r="M31" s="30">
        <v>1</v>
      </c>
      <c r="N31" s="30"/>
      <c r="O31" s="32">
        <f t="shared" si="4"/>
        <v>0</v>
      </c>
      <c r="P31" s="3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5">
      <c r="A32" s="28"/>
      <c r="B32" s="72"/>
      <c r="C32" s="73"/>
      <c r="D32" s="74"/>
      <c r="E32" s="29"/>
      <c r="F32" s="29"/>
      <c r="G32" s="29"/>
      <c r="H32" s="29"/>
      <c r="I32" s="29"/>
      <c r="J32" s="30"/>
      <c r="K32" s="30"/>
      <c r="L32" s="31">
        <f t="shared" si="3"/>
        <v>0</v>
      </c>
      <c r="M32" s="30">
        <v>1</v>
      </c>
      <c r="N32" s="30"/>
      <c r="O32" s="32">
        <f t="shared" si="4"/>
        <v>0</v>
      </c>
      <c r="P32" s="3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28"/>
      <c r="B33" s="72"/>
      <c r="C33" s="73"/>
      <c r="D33" s="74"/>
      <c r="E33" s="29"/>
      <c r="F33" s="29"/>
      <c r="G33" s="29"/>
      <c r="H33" s="29"/>
      <c r="I33" s="29"/>
      <c r="J33" s="30"/>
      <c r="K33" s="30"/>
      <c r="L33" s="31">
        <f t="shared" si="3"/>
        <v>0</v>
      </c>
      <c r="M33" s="30">
        <v>1</v>
      </c>
      <c r="N33" s="30"/>
      <c r="O33" s="32">
        <f t="shared" si="4"/>
        <v>0</v>
      </c>
      <c r="P33" s="3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5">
      <c r="A34" s="28"/>
      <c r="B34" s="72"/>
      <c r="C34" s="73"/>
      <c r="D34" s="74"/>
      <c r="E34" s="29"/>
      <c r="F34" s="29"/>
      <c r="G34" s="29"/>
      <c r="H34" s="29"/>
      <c r="I34" s="29"/>
      <c r="J34" s="30"/>
      <c r="K34" s="30"/>
      <c r="L34" s="31">
        <f t="shared" si="3"/>
        <v>0</v>
      </c>
      <c r="M34" s="30">
        <v>1</v>
      </c>
      <c r="N34" s="30"/>
      <c r="O34" s="32">
        <f t="shared" si="4"/>
        <v>0</v>
      </c>
      <c r="P34" s="3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5">
      <c r="A35" s="28"/>
      <c r="B35" s="72"/>
      <c r="C35" s="73"/>
      <c r="D35" s="74"/>
      <c r="E35" s="29"/>
      <c r="F35" s="29"/>
      <c r="G35" s="29"/>
      <c r="H35" s="29"/>
      <c r="I35" s="29"/>
      <c r="J35" s="30"/>
      <c r="K35" s="30"/>
      <c r="L35" s="31">
        <f t="shared" si="3"/>
        <v>0</v>
      </c>
      <c r="M35" s="30">
        <v>1</v>
      </c>
      <c r="N35" s="30"/>
      <c r="O35" s="32">
        <f t="shared" si="4"/>
        <v>0</v>
      </c>
      <c r="P35" s="3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5">
      <c r="A36" s="28"/>
      <c r="B36" s="72"/>
      <c r="C36" s="73"/>
      <c r="D36" s="74"/>
      <c r="E36" s="29"/>
      <c r="F36" s="29"/>
      <c r="G36" s="29"/>
      <c r="H36" s="29"/>
      <c r="I36" s="29"/>
      <c r="J36" s="30"/>
      <c r="K36" s="30"/>
      <c r="L36" s="31">
        <f t="shared" si="3"/>
        <v>0</v>
      </c>
      <c r="M36" s="30">
        <v>1</v>
      </c>
      <c r="N36" s="30"/>
      <c r="O36" s="32">
        <f t="shared" si="4"/>
        <v>0</v>
      </c>
      <c r="P36" s="3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28"/>
      <c r="B37" s="72"/>
      <c r="C37" s="73"/>
      <c r="D37" s="74"/>
      <c r="E37" s="29"/>
      <c r="F37" s="29"/>
      <c r="G37" s="29"/>
      <c r="H37" s="29"/>
      <c r="I37" s="29"/>
      <c r="J37" s="30"/>
      <c r="K37" s="30"/>
      <c r="L37" s="31">
        <f t="shared" si="3"/>
        <v>0</v>
      </c>
      <c r="M37" s="30">
        <v>1</v>
      </c>
      <c r="N37" s="30"/>
      <c r="O37" s="32">
        <f t="shared" si="4"/>
        <v>0</v>
      </c>
      <c r="P37" s="3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28"/>
      <c r="B38" s="72"/>
      <c r="C38" s="73"/>
      <c r="D38" s="74"/>
      <c r="E38" s="29"/>
      <c r="F38" s="29"/>
      <c r="G38" s="29"/>
      <c r="H38" s="29"/>
      <c r="I38" s="29"/>
      <c r="J38" s="30"/>
      <c r="K38" s="30"/>
      <c r="L38" s="31">
        <f t="shared" si="3"/>
        <v>0</v>
      </c>
      <c r="M38" s="30">
        <v>1</v>
      </c>
      <c r="N38" s="30"/>
      <c r="O38" s="32">
        <f t="shared" si="4"/>
        <v>0</v>
      </c>
      <c r="P38" s="3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5">
      <c r="A39" s="28"/>
      <c r="B39" s="72"/>
      <c r="C39" s="73"/>
      <c r="D39" s="74"/>
      <c r="E39" s="34"/>
      <c r="F39" s="34"/>
      <c r="G39" s="34"/>
      <c r="H39" s="34"/>
      <c r="I39" s="34"/>
      <c r="J39" s="35"/>
      <c r="K39" s="35"/>
      <c r="L39" s="36">
        <f t="shared" si="3"/>
        <v>0</v>
      </c>
      <c r="M39" s="35">
        <v>1</v>
      </c>
      <c r="N39" s="35"/>
      <c r="O39" s="37">
        <f t="shared" si="4"/>
        <v>0</v>
      </c>
      <c r="P39" s="38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25">
      <c r="A40" s="39"/>
      <c r="B40" s="39"/>
      <c r="C40" s="40"/>
      <c r="D40" s="40"/>
      <c r="E40" s="41">
        <f t="shared" ref="E40:I40" si="5">SUM(E19:E39)</f>
        <v>0</v>
      </c>
      <c r="F40" s="41">
        <f t="shared" si="5"/>
        <v>0</v>
      </c>
      <c r="G40" s="41">
        <f t="shared" si="5"/>
        <v>0</v>
      </c>
      <c r="H40" s="41">
        <f t="shared" si="5"/>
        <v>0</v>
      </c>
      <c r="I40" s="41">
        <f t="shared" si="5"/>
        <v>0</v>
      </c>
      <c r="J40" s="42"/>
      <c r="K40" s="43"/>
      <c r="L40" s="44">
        <f>SUM(L19:L39)</f>
        <v>0</v>
      </c>
      <c r="M40" s="45"/>
      <c r="N40" s="46" t="s">
        <v>30</v>
      </c>
      <c r="O40" s="47">
        <f t="shared" ref="O40:P40" si="6">SUM(O19:O39)</f>
        <v>0</v>
      </c>
      <c r="P40" s="48">
        <f t="shared" si="6"/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 x14ac:dyDescent="0.25">
      <c r="A41" s="75" t="s">
        <v>31</v>
      </c>
      <c r="B41" s="76"/>
      <c r="C41" s="77"/>
      <c r="D41" s="78"/>
      <c r="E41" s="78"/>
      <c r="F41" s="79" t="s">
        <v>32</v>
      </c>
      <c r="G41" s="67"/>
      <c r="H41" s="80"/>
      <c r="I41" s="81"/>
      <c r="J41" s="81"/>
      <c r="K41" s="81"/>
      <c r="L41" s="81"/>
      <c r="M41" s="3"/>
      <c r="N41" s="3"/>
      <c r="O41" s="3"/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3">
      <c r="A42" s="50"/>
      <c r="B42" s="51" t="s">
        <v>17</v>
      </c>
      <c r="C42" s="52"/>
      <c r="D42" s="50"/>
      <c r="E42" s="50"/>
      <c r="F42" s="79" t="s">
        <v>17</v>
      </c>
      <c r="G42" s="67"/>
      <c r="H42" s="86"/>
      <c r="I42" s="87"/>
      <c r="J42" s="87"/>
      <c r="K42" s="87"/>
      <c r="L42" s="50"/>
      <c r="M42" s="88" t="s">
        <v>33</v>
      </c>
      <c r="N42" s="89"/>
      <c r="O42" s="90" t="s">
        <v>34</v>
      </c>
      <c r="P42" s="91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7.25" customHeight="1" x14ac:dyDescent="0.3">
      <c r="A43" s="50" t="s">
        <v>35</v>
      </c>
      <c r="B43" s="50"/>
      <c r="C43" s="50"/>
      <c r="D43" s="50"/>
      <c r="E43" s="53"/>
      <c r="F43" s="53"/>
      <c r="G43" s="54"/>
      <c r="H43" s="54"/>
      <c r="I43" s="54"/>
      <c r="J43" s="50"/>
      <c r="K43" s="50"/>
      <c r="L43" s="50"/>
      <c r="M43" s="82"/>
      <c r="N43" s="83"/>
      <c r="O43" s="84"/>
      <c r="P43" s="85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7.25" customHeight="1" x14ac:dyDescent="0.3">
      <c r="A44" s="50" t="s">
        <v>36</v>
      </c>
      <c r="B44" s="50"/>
      <c r="C44" s="50"/>
      <c r="D44" s="50"/>
      <c r="E44" s="50"/>
      <c r="F44" s="50"/>
      <c r="G44" s="54"/>
      <c r="H44" s="50" t="s">
        <v>37</v>
      </c>
      <c r="I44" s="54"/>
      <c r="J44" s="50"/>
      <c r="K44" s="50"/>
      <c r="L44" s="50"/>
      <c r="M44" s="82"/>
      <c r="N44" s="83"/>
      <c r="O44" s="84"/>
      <c r="P44" s="85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7.25" customHeight="1" x14ac:dyDescent="0.3">
      <c r="A45" s="50" t="s">
        <v>38</v>
      </c>
      <c r="B45" s="50"/>
      <c r="C45" s="50"/>
      <c r="D45" s="50"/>
      <c r="E45" s="50"/>
      <c r="F45" s="50"/>
      <c r="G45" s="55"/>
      <c r="H45" s="50" t="s">
        <v>39</v>
      </c>
      <c r="I45" s="55"/>
      <c r="J45" s="50"/>
      <c r="K45" s="50"/>
      <c r="L45" s="50"/>
      <c r="M45" s="82"/>
      <c r="N45" s="83"/>
      <c r="O45" s="84"/>
      <c r="P45" s="85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7.25" customHeight="1" x14ac:dyDescent="0.3">
      <c r="A46" s="50" t="s">
        <v>40</v>
      </c>
      <c r="B46" s="50"/>
      <c r="C46" s="50"/>
      <c r="D46" s="50"/>
      <c r="E46" s="50"/>
      <c r="F46" s="50"/>
      <c r="G46" s="55"/>
      <c r="H46" s="50" t="s">
        <v>41</v>
      </c>
      <c r="I46" s="55"/>
      <c r="J46" s="50"/>
      <c r="K46" s="50"/>
      <c r="L46" s="50"/>
      <c r="M46" s="92"/>
      <c r="N46" s="93"/>
      <c r="O46" s="94"/>
      <c r="P46" s="95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7.5" customHeight="1" x14ac:dyDescent="0.3">
      <c r="A47" s="50"/>
      <c r="B47" s="50"/>
      <c r="C47" s="50"/>
      <c r="D47" s="50"/>
      <c r="E47" s="50"/>
      <c r="F47" s="50"/>
      <c r="G47" s="55"/>
      <c r="H47" s="50"/>
      <c r="I47" s="55"/>
      <c r="J47" s="50"/>
      <c r="K47" s="50"/>
      <c r="L47" s="50"/>
      <c r="M47" s="56"/>
      <c r="N47" s="56"/>
      <c r="O47" s="57"/>
      <c r="P47" s="57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6.5" customHeight="1" x14ac:dyDescent="0.3">
      <c r="A48" s="58" t="s">
        <v>42</v>
      </c>
      <c r="B48" s="96" t="s">
        <v>43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3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6.5" customHeight="1" x14ac:dyDescent="0.25">
      <c r="A49" s="60"/>
      <c r="B49" s="9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3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6.5" customHeight="1" x14ac:dyDescent="0.25">
      <c r="A50" s="60"/>
      <c r="B50" s="9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3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6.5" customHeight="1" x14ac:dyDescent="0.25">
      <c r="A51" s="60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6.5" customHeight="1" x14ac:dyDescent="0.25">
      <c r="A52" s="60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6.5" customHeight="1" x14ac:dyDescent="0.25">
      <c r="A53" s="60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6.5" customHeight="1" x14ac:dyDescent="0.25">
      <c r="A54" s="60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6.5" customHeight="1" x14ac:dyDescent="0.25">
      <c r="A55" s="60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6.5" customHeight="1" x14ac:dyDescent="0.25">
      <c r="A56" s="65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4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 x14ac:dyDescent="0.25">
      <c r="A57" s="65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4">
    <mergeCell ref="G1:P1"/>
    <mergeCell ref="J2:P16"/>
    <mergeCell ref="A3:B3"/>
    <mergeCell ref="C3:D3"/>
    <mergeCell ref="A4:B4"/>
    <mergeCell ref="C4:D4"/>
    <mergeCell ref="I7:I8"/>
    <mergeCell ref="E12:F12"/>
    <mergeCell ref="H7:H8"/>
    <mergeCell ref="A5:B5"/>
    <mergeCell ref="A8:B8"/>
    <mergeCell ref="A9:B9"/>
    <mergeCell ref="A10:B10"/>
    <mergeCell ref="C5:D5"/>
    <mergeCell ref="F5:G6"/>
    <mergeCell ref="C6:D6"/>
    <mergeCell ref="A6:B6"/>
    <mergeCell ref="A7:B7"/>
    <mergeCell ref="C7:D7"/>
    <mergeCell ref="E7:F8"/>
    <mergeCell ref="G7:G8"/>
    <mergeCell ref="M46:N46"/>
    <mergeCell ref="O46:P46"/>
    <mergeCell ref="B48:P48"/>
    <mergeCell ref="B49:P49"/>
    <mergeCell ref="B50:P50"/>
    <mergeCell ref="F41:G41"/>
    <mergeCell ref="H41:L41"/>
    <mergeCell ref="M44:N44"/>
    <mergeCell ref="M45:N45"/>
    <mergeCell ref="O45:P45"/>
    <mergeCell ref="F42:G42"/>
    <mergeCell ref="H42:K42"/>
    <mergeCell ref="M42:N42"/>
    <mergeCell ref="O42:P42"/>
    <mergeCell ref="M43:N43"/>
    <mergeCell ref="O43:P43"/>
    <mergeCell ref="O44:P44"/>
    <mergeCell ref="B36:D36"/>
    <mergeCell ref="B37:D37"/>
    <mergeCell ref="B38:D38"/>
    <mergeCell ref="B39:D39"/>
    <mergeCell ref="A41:B41"/>
    <mergeCell ref="C41:E41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A11:B11"/>
    <mergeCell ref="A12:B12"/>
    <mergeCell ref="B18:D18"/>
    <mergeCell ref="B19:D19"/>
    <mergeCell ref="B20:D20"/>
  </mergeCells>
  <pageMargins left="0.25" right="0.25" top="0.25" bottom="0.2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Dickerson</dc:creator>
  <cp:lastModifiedBy>Denise Lomuntad</cp:lastModifiedBy>
  <dcterms:created xsi:type="dcterms:W3CDTF">2020-01-15T19:54:45Z</dcterms:created>
  <dcterms:modified xsi:type="dcterms:W3CDTF">2022-02-16T19:45:01Z</dcterms:modified>
</cp:coreProperties>
</file>